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<sst xmlns="http://schemas.openxmlformats.org/spreadsheetml/2006/main" count="36" uniqueCount="36">
  <si>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</si>
  <si>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GOA010</t>
  </si>
  <si>
    <t xml:space="preserve">m²</t>
  </si>
  <si>
    <t xml:space="preserve">Structure métallique réalisée avec des portiques.</t>
  </si>
  <si>
    <r>
      <rPr>
        <sz val="8.25"/>
        <color rgb="FF000000"/>
        <rFont val="Arial"/>
        <family val="2"/>
      </rPr>
      <t xml:space="preserve">Structure métallique réalisée avec des portiques et des pannes/lisses en acier NF EN 10025 S355JR, dans des profilés laminés à chaud, des séries IPN, IPE, HEA, HEB ou HEM, finition avec impression antioxydante, avec assemblages soudés sur site, avec une quantité d'acier de 32,8 kg/m², pour une distance entre appuis inférieur à 10 m, séparation de 4 m entre les portiques et une hauteur des poteaux allant jusqu'à 5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</si>
  <si>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</si>
  <si>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</si>
  <si>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</si>
  <si>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</si>
  <si>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</si>
  <si>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</si>
  <si>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mt07ala010geb</t>
  </si>
  <si>
    <t xml:space="preserve">Acier laminé NF EN 10025 S355JR, en profilés laminés à chaud, pièces simples, pour applications structurales, finition avec impression antioxydante. Travaillé et monté en atelier, à placer avec assemblages soudés sur site.</t>
  </si>
  <si>
    <t xml:space="preserve">kg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</si>
  <si>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</si>
  <si>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</si>
  <si>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</si>
  <si>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mq08sol020</t>
  </si>
  <si>
    <t xml:space="preserve">Équipement et éléments auxiliaires pour soudure électrique.</t>
  </si>
  <si>
    <t xml:space="preserve">h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</si>
  <si>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</si>
  <si>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</si>
  <si>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</si>
  <si>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</si>
  <si>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</si>
  <si>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</si>
  <si>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</si>
  <si>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</si>
  <si>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</si>
  <si>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</si>
  <si>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</si>
  <si>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</si>
  <si>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</si>
  <si>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</si>
  <si>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1.417,07F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</si>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</sst>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32.8</v>
      </c>
      <c r="F9" s="11" t="s">
        <v>13</v>
      </c>
      <c r="G9" s="13">
        <v>1355.66</v>
      </c>
      <c r="H9" s="13">
        <f ca="1">ROUND(INDIRECT(ADDRESS(ROW()+(0), COLUMN()+(-3), 1))*INDIRECT(ADDRESS(ROW()+(0), COLUMN()+(-1), 1)), 2)</f>
        <v>44465.7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3871.39</v>
      </c>
      <c r="H10" s="17">
        <f ca="1">ROUND(INDIRECT(ADDRESS(ROW()+(0), COLUMN()+(-3), 1))*INDIRECT(ADDRESS(ROW()+(0), COLUMN()+(-1), 1)), 2)</f>
        <v>38.71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1605.89</v>
      </c>
      <c r="H11" s="17">
        <f ca="1">ROUND(INDIRECT(ADDRESS(ROW()+(0), COLUMN()+(-3), 1))*INDIRECT(ADDRESS(ROW()+(0), COLUMN()+(-1), 1)), 2)</f>
        <v>24.09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60521.9</v>
      </c>
      <c r="H12" s="17">
        <f ca="1">ROUND(INDIRECT(ADDRESS(ROW()+(0), COLUMN()+(-3), 1))*INDIRECT(ADDRESS(ROW()+(0), COLUMN()+(-1), 1)), 2)</f>
        <v>605.22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25739.2</v>
      </c>
      <c r="H13" s="17">
        <f ca="1">ROUND(INDIRECT(ADDRESS(ROW()+(0), COLUMN()+(-3), 1))*INDIRECT(ADDRESS(ROW()+(0), COLUMN()+(-1), 1)), 2)</f>
        <v>257.39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0.285</v>
      </c>
      <c r="F14" s="16" t="s">
        <v>28</v>
      </c>
      <c r="G14" s="17">
        <v>1963.87</v>
      </c>
      <c r="H14" s="17">
        <f ca="1">ROUND(INDIRECT(ADDRESS(ROW()+(0), COLUMN()+(-3), 1))*INDIRECT(ADDRESS(ROW()+(0), COLUMN()+(-1), 1)), 2)</f>
        <v>559.7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0.285</v>
      </c>
      <c r="F15" s="20" t="s">
        <v>31</v>
      </c>
      <c r="G15" s="21">
        <v>1258.27</v>
      </c>
      <c r="H15" s="21">
        <f ca="1">ROUND(INDIRECT(ADDRESS(ROW()+(0), COLUMN()+(-3), 1))*INDIRECT(ADDRESS(ROW()+(0), COLUMN()+(-1), 1)), 2)</f>
        <v>358.61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46309.4</v>
      </c>
      <c r="H16" s="24">
        <f ca="1">ROUND(INDIRECT(ADDRESS(ROW()+(0), COLUMN()+(-3), 1))*INDIRECT(ADDRESS(ROW()+(0), COLUMN()+(-1), 1))/100, 2)</f>
        <v>926.19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47235.6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