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<sst xmlns="http://schemas.openxmlformats.org/spreadsheetml/2006/main" count="33" uniqueCount="33">
  <si>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</si>
  <si>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TCE040</t>
  </si>
  <si>
    <t xml:space="preserve">m</t>
  </si>
  <si>
    <t xml:space="preserve">Tuyauterie de distribution d'eau, pour E.C.S..</t>
  </si>
  <si>
    <r>
      <rPr>
        <sz val="8.25"/>
        <color rgb="FF000000"/>
        <rFont val="Arial"/>
        <family val="2"/>
      </rPr>
      <t xml:space="preserve">Tuyauterie de distribution d'E.C.S. formée de tube multicouche en polyéthylène réticulé/aluminium/polyéthylène réticulé haute densité (PE-X/Al/PE-X), de 14 mm de diamètre et 2 mm d'épaisseur, température maximale de fonctionnement 95°C, placé superficiellement dans l'intérieur du bâtiment, avec isolation par coquille flexible en mousse élastomérique.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</si>
  <si>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</si>
  <si>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</si>
  <si>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</si>
  <si>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</si>
  <si>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</si>
  <si>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</si>
  <si>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mt37tco400aa</t>
  </si>
  <si>
    <t xml:space="preserve">Matériau auxiliaire pour montage et fixation à l'ouvrage des tuyaux multicouche en polyéthylène réticulé/aluminium/polyéthylène réticulé haute densité (PE-X/Al/PE-X), avec barrière d'oxygène, de 14 mm de diamètre extérieur.</t>
  </si>
  <si>
    <t xml:space="preserve">U</t>
  </si>
  <si>
    <t xml:space="preserve">mt37tco010aae</t>
  </si>
  <si>
    <t xml:space="preserve">Tube multicouche en polyéthylène réticulé/aluminium/polyéthylène réticulé haute densité (PE-X/Al/PE-X), de 14 mm de diamètre et 2 mm d'épaisseur, température maximale de fonctionnement 95°C, selon NF EN ISO 21003-1, avec le prix augmenté de 20% pour cause d'accessoires et pièces spéciales.</t>
  </si>
  <si>
    <t xml:space="preserve">m</t>
  </si>
  <si>
    <t xml:space="preserve">mt17coe055cq</t>
  </si>
  <si>
    <t xml:space="preserve">Coquille de mousse élastomérique, avec un coefficient élevé de résistance à la diffusion de la vapeur d'eau, de 19 mm de diamètre intérieur et 32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</si>
  <si>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</si>
  <si>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</si>
  <si>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</si>
  <si>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</si>
  <si>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</si>
  <si>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</si>
  <si>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</si>
  <si>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</si>
  <si>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</si>
  <si>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</si>
  <si>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</si>
  <si>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</si>
  <si>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1.196,82F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</si>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</sst>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73.82</v>
      </c>
      <c r="G9" s="13">
        <f ca="1">ROUND(INDIRECT(ADDRESS(ROW()+(0), COLUMN()+(-3), 1))*INDIRECT(ADDRESS(ROW()+(0), COLUMN()+(-1), 1)), 2)</f>
        <v>73.82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1771.76</v>
      </c>
      <c r="G10" s="17">
        <f ca="1">ROUND(INDIRECT(ADDRESS(ROW()+(0), COLUMN()+(-3), 1))*INDIRECT(ADDRESS(ROW()+(0), COLUMN()+(-1), 1)), 2)</f>
        <v>1771.76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12134.8</v>
      </c>
      <c r="G11" s="17">
        <f ca="1">ROUND(INDIRECT(ADDRESS(ROW()+(0), COLUMN()+(-3), 1))*INDIRECT(ADDRESS(ROW()+(0), COLUMN()+(-1), 1)), 2)</f>
        <v>12134.8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16076</v>
      </c>
      <c r="G12" s="17">
        <f ca="1">ROUND(INDIRECT(ADDRESS(ROW()+(0), COLUMN()+(-3), 1))*INDIRECT(ADDRESS(ROW()+(0), COLUMN()+(-1), 1)), 2)</f>
        <v>321.52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224.94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0.116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140.08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14666.9</v>
      </c>
      <c r="G15" s="24">
        <f ca="1">ROUND(INDIRECT(ADDRESS(ROW()+(0), COLUMN()+(-3), 1))*INDIRECT(ADDRESS(ROW()+(0), COLUMN()+(-1), 1))/100, 2)</f>
        <v>293.34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14960.2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