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<sst xmlns="http://schemas.openxmlformats.org/spreadsheetml/2006/main" count="45" uniqueCount="45">
  <si>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</si>
  <si>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TCG060</t>
  </si>
  <si>
    <t xml:space="preserve">U</t>
  </si>
  <si>
    <t xml:space="preserve">Chaudière à gaz, collective, à basse température, sur pied, en fonte.</t>
  </si>
  <si>
    <r>
      <rPr>
        <sz val="8.25"/>
        <color rgb="FF000000"/>
        <rFont val="Arial"/>
        <family val="2"/>
      </rPr>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48 à 64 kW, poids 272 kg, dimensions 907x600x1111 mm, à 5 éléments assemblés, avec tableau de régulation pour la régulation de la chaudière en fonction de la température extérieure, d'un circuit de chauffage, du circuit d'E.C.S. et du circuit de recirculation d'E.C.S., avec sonde de température extérieure. Comprend vanne de sécurité, les purgeurs, pyrostat et l'écoulement vers les égouts pour la vidange de la chaudière et le drainage de la vanne de sécurité,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</si>
  <si>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</si>
  <si>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</si>
  <si>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</si>
  <si>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</si>
  <si>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</si>
  <si>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</si>
  <si>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mt38cbu045fb</t>
  </si>
  <si>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48 à 64 kW, poids 272 kg, dimensions 907x600x1111 mm, à 5 éléments assemblés, avec tableau de régulation pour la régulation de la chaudière en fonction de la température extérieure, d'un circuit de chauffage, du circuit d'E.C.S. et du circuit de recirculation d'E.C.S., avec sonde de température extérieure.</t>
  </si>
  <si>
    <t xml:space="preserve">U</t>
  </si>
  <si>
    <t xml:space="preserve">mt38ccg110b</t>
  </si>
  <si>
    <t xml:space="preserve">Brûleur pressurisé modulant pour gaz, de puissance maximale 80 kW, avec allumeur électronique.</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</si>
  <si>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</si>
  <si>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</si>
  <si>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</si>
  <si>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</si>
  <si>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</si>
  <si>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</si>
  <si>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</si>
  <si>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</si>
  <si>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</si>
  <si>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</si>
  <si>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</si>
  <si>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</si>
  <si>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</si>
  <si>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</si>
  <si>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</si>
  <si>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</si>
  <si>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</si>
  <si>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</si>
  <si>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</si>
  <si>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</si>
  <si>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</si>
  <si>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</si>
  <si>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</si>
  <si>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</si>
  <si>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</si>
  <si>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</si>
  <si>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</si>
  <si>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4.295.408,38F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</si>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</sst>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3.19277e+006</v>
      </c>
      <c r="G9" s="13">
        <f ca="1">ROUND(INDIRECT(ADDRESS(ROW()+(0), COLUMN()+(-3), 1))*INDIRECT(ADDRESS(ROW()+(0), COLUMN()+(-1), 1)), 2)</f>
        <v>3.19277e+006</v>
      </c>
    </row>
    <row r="10" spans="1:7" ht="24.00" thickBot="1" customHeight="1">
      <c r="A10" s="14" t="s">
        <v>14</v>
      </c>
      <c r="B10" s="14"/>
      <c r="C10" s="14" t="s">
        <v>15</v>
      </c>
      <c r="D10" s="15">
        <v>1</v>
      </c>
      <c r="E10" s="16" t="s">
        <v>16</v>
      </c>
      <c r="F10" s="17">
        <v>1.18388e+006</v>
      </c>
      <c r="G10" s="17">
        <f ca="1">ROUND(INDIRECT(ADDRESS(ROW()+(0), COLUMN()+(-3), 1))*INDIRECT(ADDRESS(ROW()+(0), COLUMN()+(-1), 1)), 2)</f>
        <v>1.18388e+006</v>
      </c>
    </row>
    <row r="11" spans="1:7" ht="55.50" thickBot="1" customHeight="1">
      <c r="A11" s="14" t="s">
        <v>17</v>
      </c>
      <c r="B11" s="14"/>
      <c r="C11" s="14" t="s">
        <v>18</v>
      </c>
      <c r="D11" s="15">
        <v>10</v>
      </c>
      <c r="E11" s="16" t="s">
        <v>19</v>
      </c>
      <c r="F11" s="17">
        <v>311.7</v>
      </c>
      <c r="G11" s="17">
        <f ca="1">ROUND(INDIRECT(ADDRESS(ROW()+(0), COLUMN()+(-3), 1))*INDIRECT(ADDRESS(ROW()+(0), COLUMN()+(-1), 1)), 2)</f>
        <v>3117</v>
      </c>
    </row>
    <row r="12" spans="1:7" ht="45.00" thickBot="1" customHeight="1">
      <c r="A12" s="14" t="s">
        <v>20</v>
      </c>
      <c r="B12" s="14"/>
      <c r="C12" s="14" t="s">
        <v>21</v>
      </c>
      <c r="D12" s="15">
        <v>20</v>
      </c>
      <c r="E12" s="16" t="s">
        <v>22</v>
      </c>
      <c r="F12" s="17">
        <v>346.71</v>
      </c>
      <c r="G12" s="17">
        <f ca="1">ROUND(INDIRECT(ADDRESS(ROW()+(0), COLUMN()+(-3), 1))*INDIRECT(ADDRESS(ROW()+(0), COLUMN()+(-1), 1)), 2)</f>
        <v>6934.2</v>
      </c>
    </row>
    <row r="13" spans="1:7" ht="13.50" thickBot="1" customHeight="1">
      <c r="A13" s="14" t="s">
        <v>23</v>
      </c>
      <c r="B13" s="14"/>
      <c r="C13" s="14" t="s">
        <v>24</v>
      </c>
      <c r="D13" s="15">
        <v>1</v>
      </c>
      <c r="E13" s="16" t="s">
        <v>25</v>
      </c>
      <c r="F13" s="17">
        <v>3740.38</v>
      </c>
      <c r="G13" s="17">
        <f ca="1">ROUND(INDIRECT(ADDRESS(ROW()+(0), COLUMN()+(-3), 1))*INDIRECT(ADDRESS(ROW()+(0), COLUMN()+(-1), 1)), 2)</f>
        <v>3740.38</v>
      </c>
    </row>
    <row r="14" spans="1:7" ht="34.50" thickBot="1" customHeight="1">
      <c r="A14" s="14" t="s">
        <v>26</v>
      </c>
      <c r="B14" s="14"/>
      <c r="C14" s="14" t="s">
        <v>27</v>
      </c>
      <c r="D14" s="15">
        <v>2</v>
      </c>
      <c r="E14" s="16" t="s">
        <v>28</v>
      </c>
      <c r="F14" s="17">
        <v>7398.73</v>
      </c>
      <c r="G14" s="17">
        <f ca="1">ROUND(INDIRECT(ADDRESS(ROW()+(0), COLUMN()+(-3), 1))*INDIRECT(ADDRESS(ROW()+(0), COLUMN()+(-1), 1)), 2)</f>
        <v>14797.5</v>
      </c>
    </row>
    <row r="15" spans="1:7" ht="34.50" thickBot="1" customHeight="1">
      <c r="A15" s="14" t="s">
        <v>29</v>
      </c>
      <c r="B15" s="14"/>
      <c r="C15" s="14" t="s">
        <v>30</v>
      </c>
      <c r="D15" s="15">
        <v>1</v>
      </c>
      <c r="E15" s="16" t="s">
        <v>31</v>
      </c>
      <c r="F15" s="17">
        <v>12684.4</v>
      </c>
      <c r="G15" s="17">
        <f ca="1">ROUND(INDIRECT(ADDRESS(ROW()+(0), COLUMN()+(-3), 1))*INDIRECT(ADDRESS(ROW()+(0), COLUMN()+(-1), 1)), 2)</f>
        <v>12684.4</v>
      </c>
    </row>
    <row r="16" spans="1:7" ht="13.50" thickBot="1" customHeight="1">
      <c r="A16" s="14" t="s">
        <v>32</v>
      </c>
      <c r="B16" s="14"/>
      <c r="C16" s="14" t="s">
        <v>33</v>
      </c>
      <c r="D16" s="15">
        <v>1</v>
      </c>
      <c r="E16" s="16" t="s">
        <v>34</v>
      </c>
      <c r="F16" s="17">
        <v>1420.65</v>
      </c>
      <c r="G16" s="17">
        <f ca="1">ROUND(INDIRECT(ADDRESS(ROW()+(0), COLUMN()+(-3), 1))*INDIRECT(ADDRESS(ROW()+(0), COLUMN()+(-1), 1)), 2)</f>
        <v>1420.65</v>
      </c>
    </row>
    <row r="17" spans="1:7" ht="13.50" thickBot="1" customHeight="1">
      <c r="A17" s="14" t="s">
        <v>35</v>
      </c>
      <c r="B17" s="14"/>
      <c r="C17" s="14" t="s">
        <v>36</v>
      </c>
      <c r="D17" s="15">
        <v>4.285</v>
      </c>
      <c r="E17" s="16" t="s">
        <v>37</v>
      </c>
      <c r="F17" s="17">
        <v>1939.14</v>
      </c>
      <c r="G17" s="17">
        <f ca="1">ROUND(INDIRECT(ADDRESS(ROW()+(0), COLUMN()+(-3), 1))*INDIRECT(ADDRESS(ROW()+(0), COLUMN()+(-1), 1)), 2)</f>
        <v>8309.21</v>
      </c>
    </row>
    <row r="18" spans="1:7" ht="13.50" thickBot="1" customHeight="1">
      <c r="A18" s="14" t="s">
        <v>38</v>
      </c>
      <c r="B18" s="14"/>
      <c r="C18" s="18" t="s">
        <v>39</v>
      </c>
      <c r="D18" s="19">
        <v>4.285</v>
      </c>
      <c r="E18" s="20" t="s">
        <v>40</v>
      </c>
      <c r="F18" s="21">
        <v>1207.61</v>
      </c>
      <c r="G18" s="21">
        <f ca="1">ROUND(INDIRECT(ADDRESS(ROW()+(0), COLUMN()+(-3), 1))*INDIRECT(ADDRESS(ROW()+(0), COLUMN()+(-1), 1)), 2)</f>
        <v>5174.61</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4.43283e+006</v>
      </c>
      <c r="G19" s="24">
        <f ca="1">ROUND(INDIRECT(ADDRESS(ROW()+(0), COLUMN()+(-3), 1))*INDIRECT(ADDRESS(ROW()+(0), COLUMN()+(-1), 1))/100, 2)</f>
        <v>88656.5</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4.52148e+006</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