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<sst xmlns="http://schemas.openxmlformats.org/spreadsheetml/2006/main" count="51" uniqueCount="51">
  <si>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</si>
  <si>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TCG080</t>
  </si>
  <si>
    <t xml:space="preserve">U</t>
  </si>
  <si>
    <t xml:space="preserve">Chaudière à gaz, collective, à basse température, sur pied, en plaques d'acier.</t>
  </si>
  <si>
    <r>
      <rPr>
        <sz val="8.25"/>
        <color rgb="FF000000"/>
        <rFont val="Arial"/>
        <family val="2"/>
      </rPr>
      <t xml:space="preserve">Chaudière sur pied, à basse température, avec corps en tôle d'acier, grande isolation thermique et porte frontale avec possibilité de tourner à gauche ou à droite, pour brûleur pressurisé de fioul ou gaz, puissance utile de 85 à 120 kW, poids 450 kg, dimensions 1522x800x1157 mm,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construction compacte, sonde de température des fumées. Comprend vanne de sécurité, les purgeurs, pyrostat et l'écoulement vers les égouts pour la vidange de la chaudière et le drainage de la vanne de sécurité, sans inclure le conduit pour l'évacuation des produits de la combustion.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</si>
  <si>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</si>
  <si>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</si>
  <si>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</si>
  <si>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</si>
  <si>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</si>
  <si>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</si>
  <si>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mt38cbu071ac</t>
  </si>
  <si>
    <t xml:space="preserve">Chaudière sur pied, à basse température, avec corps en tôle d'acier, grande isolation thermique et porte frontale avec possibilité de tourner à gauche ou à droite, pour brûleur pressurisé de fioul ou gaz, puissance utile de 85 à 120 kW, poids 450 kg, dimensions 1522x800x1157 mm,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construction compacte.</t>
  </si>
  <si>
    <t xml:space="preserve">U</t>
  </si>
  <si>
    <t xml:space="preserve">mt38ccg110c</t>
  </si>
  <si>
    <t xml:space="preserve">Brûleur pressurisé modulant pour gaz, de puissance maximale 120 kW, avec allumeur électronique.</t>
  </si>
  <si>
    <t xml:space="preserve">U</t>
  </si>
  <si>
    <t xml:space="preserve">mt38cbu704a</t>
  </si>
  <si>
    <t xml:space="preserve">Sonde de température des fumées.</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</si>
  <si>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</si>
  <si>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</si>
  <si>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</si>
  <si>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</si>
  <si>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</si>
  <si>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</si>
  <si>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</si>
  <si>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</si>
  <si>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</si>
  <si>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</si>
  <si>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</si>
  <si>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</si>
  <si>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</si>
  <si>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mt38sss120</t>
  </si>
  <si>
    <t xml:space="preserve">Pyrostat à réarmement manuel.</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</si>
  <si>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</si>
  <si>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</si>
  <si>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</si>
  <si>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</si>
  <si>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</si>
  <si>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</si>
  <si>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</si>
  <si>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</si>
  <si>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</si>
  <si>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</si>
  <si>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</si>
  <si>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</si>
  <si>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</si>
  <si>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</si>
  <si>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</si>
  <si>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5.651.232,56F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</si>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</sst>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4.31223e+006</v>
      </c>
      <c r="G9" s="13">
        <f ca="1">ROUND(INDIRECT(ADDRESS(ROW()+(0), COLUMN()+(-3), 1))*INDIRECT(ADDRESS(ROW()+(0), COLUMN()+(-1), 1)), 2)</f>
        <v>4.31223e+006</v>
      </c>
    </row>
    <row r="10" spans="1:7" ht="24.00" thickBot="1" customHeight="1">
      <c r="A10" s="14" t="s">
        <v>14</v>
      </c>
      <c r="B10" s="14"/>
      <c r="C10" s="14" t="s">
        <v>15</v>
      </c>
      <c r="D10" s="15">
        <v>1</v>
      </c>
      <c r="E10" s="16" t="s">
        <v>16</v>
      </c>
      <c r="F10" s="17">
        <v>1.31072e+006</v>
      </c>
      <c r="G10" s="17">
        <f ca="1">ROUND(INDIRECT(ADDRESS(ROW()+(0), COLUMN()+(-3), 1))*INDIRECT(ADDRESS(ROW()+(0), COLUMN()+(-1), 1)), 2)</f>
        <v>1.31072e+006</v>
      </c>
    </row>
    <row r="11" spans="1:7" ht="13.50" thickBot="1" customHeight="1">
      <c r="A11" s="14" t="s">
        <v>17</v>
      </c>
      <c r="B11" s="14"/>
      <c r="C11" s="14" t="s">
        <v>18</v>
      </c>
      <c r="D11" s="15">
        <v>1</v>
      </c>
      <c r="E11" s="16" t="s">
        <v>19</v>
      </c>
      <c r="F11" s="17">
        <v>93166.9</v>
      </c>
      <c r="G11" s="17">
        <f ca="1">ROUND(INDIRECT(ADDRESS(ROW()+(0), COLUMN()+(-3), 1))*INDIRECT(ADDRESS(ROW()+(0), COLUMN()+(-1), 1)), 2)</f>
        <v>93166.9</v>
      </c>
    </row>
    <row r="12" spans="1:7" ht="55.50" thickBot="1" customHeight="1">
      <c r="A12" s="14" t="s">
        <v>20</v>
      </c>
      <c r="B12" s="14"/>
      <c r="C12" s="14" t="s">
        <v>21</v>
      </c>
      <c r="D12" s="15">
        <v>10</v>
      </c>
      <c r="E12" s="16" t="s">
        <v>22</v>
      </c>
      <c r="F12" s="17">
        <v>311.7</v>
      </c>
      <c r="G12" s="17">
        <f ca="1">ROUND(INDIRECT(ADDRESS(ROW()+(0), COLUMN()+(-3), 1))*INDIRECT(ADDRESS(ROW()+(0), COLUMN()+(-1), 1)), 2)</f>
        <v>3117</v>
      </c>
    </row>
    <row r="13" spans="1:7" ht="45.00" thickBot="1" customHeight="1">
      <c r="A13" s="14" t="s">
        <v>23</v>
      </c>
      <c r="B13" s="14"/>
      <c r="C13" s="14" t="s">
        <v>24</v>
      </c>
      <c r="D13" s="15">
        <v>20</v>
      </c>
      <c r="E13" s="16" t="s">
        <v>25</v>
      </c>
      <c r="F13" s="17">
        <v>346.71</v>
      </c>
      <c r="G13" s="17">
        <f ca="1">ROUND(INDIRECT(ADDRESS(ROW()+(0), COLUMN()+(-3), 1))*INDIRECT(ADDRESS(ROW()+(0), COLUMN()+(-1), 1)), 2)</f>
        <v>6934.2</v>
      </c>
    </row>
    <row r="14" spans="1:7" ht="13.50" thickBot="1" customHeight="1">
      <c r="A14" s="14" t="s">
        <v>26</v>
      </c>
      <c r="B14" s="14"/>
      <c r="C14" s="14" t="s">
        <v>27</v>
      </c>
      <c r="D14" s="15">
        <v>1</v>
      </c>
      <c r="E14" s="16" t="s">
        <v>28</v>
      </c>
      <c r="F14" s="17">
        <v>3740.38</v>
      </c>
      <c r="G14" s="17">
        <f ca="1">ROUND(INDIRECT(ADDRESS(ROW()+(0), COLUMN()+(-3), 1))*INDIRECT(ADDRESS(ROW()+(0), COLUMN()+(-1), 1)), 2)</f>
        <v>3740.38</v>
      </c>
    </row>
    <row r="15" spans="1:7" ht="34.50" thickBot="1" customHeight="1">
      <c r="A15" s="14" t="s">
        <v>29</v>
      </c>
      <c r="B15" s="14"/>
      <c r="C15" s="14" t="s">
        <v>30</v>
      </c>
      <c r="D15" s="15">
        <v>2</v>
      </c>
      <c r="E15" s="16" t="s">
        <v>31</v>
      </c>
      <c r="F15" s="17">
        <v>7398.73</v>
      </c>
      <c r="G15" s="17">
        <f ca="1">ROUND(INDIRECT(ADDRESS(ROW()+(0), COLUMN()+(-3), 1))*INDIRECT(ADDRESS(ROW()+(0), COLUMN()+(-1), 1)), 2)</f>
        <v>14797.5</v>
      </c>
    </row>
    <row r="16" spans="1:7" ht="13.50" thickBot="1" customHeight="1">
      <c r="A16" s="14" t="s">
        <v>32</v>
      </c>
      <c r="B16" s="14"/>
      <c r="C16" s="14" t="s">
        <v>33</v>
      </c>
      <c r="D16" s="15">
        <v>1</v>
      </c>
      <c r="E16" s="16" t="s">
        <v>34</v>
      </c>
      <c r="F16" s="17">
        <v>59540.6</v>
      </c>
      <c r="G16" s="17">
        <f ca="1">ROUND(INDIRECT(ADDRESS(ROW()+(0), COLUMN()+(-3), 1))*INDIRECT(ADDRESS(ROW()+(0), COLUMN()+(-1), 1)), 2)</f>
        <v>59540.6</v>
      </c>
    </row>
    <row r="17" spans="1:7" ht="34.50" thickBot="1" customHeight="1">
      <c r="A17" s="14" t="s">
        <v>35</v>
      </c>
      <c r="B17" s="14"/>
      <c r="C17" s="14" t="s">
        <v>36</v>
      </c>
      <c r="D17" s="15">
        <v>1</v>
      </c>
      <c r="E17" s="16" t="s">
        <v>37</v>
      </c>
      <c r="F17" s="17">
        <v>12684.4</v>
      </c>
      <c r="G17" s="17">
        <f ca="1">ROUND(INDIRECT(ADDRESS(ROW()+(0), COLUMN()+(-3), 1))*INDIRECT(ADDRESS(ROW()+(0), COLUMN()+(-1), 1)), 2)</f>
        <v>12684.4</v>
      </c>
    </row>
    <row r="18" spans="1:7" ht="13.50" thickBot="1" customHeight="1">
      <c r="A18" s="14" t="s">
        <v>38</v>
      </c>
      <c r="B18" s="14"/>
      <c r="C18" s="14" t="s">
        <v>39</v>
      </c>
      <c r="D18" s="15">
        <v>1</v>
      </c>
      <c r="E18" s="16" t="s">
        <v>40</v>
      </c>
      <c r="F18" s="17">
        <v>1420.65</v>
      </c>
      <c r="G18" s="17">
        <f ca="1">ROUND(INDIRECT(ADDRESS(ROW()+(0), COLUMN()+(-3), 1))*INDIRECT(ADDRESS(ROW()+(0), COLUMN()+(-1), 1)), 2)</f>
        <v>1420.65</v>
      </c>
    </row>
    <row r="19" spans="1:7" ht="13.50" thickBot="1" customHeight="1">
      <c r="A19" s="14" t="s">
        <v>41</v>
      </c>
      <c r="B19" s="14"/>
      <c r="C19" s="14" t="s">
        <v>42</v>
      </c>
      <c r="D19" s="15">
        <v>4.344</v>
      </c>
      <c r="E19" s="16" t="s">
        <v>43</v>
      </c>
      <c r="F19" s="17">
        <v>1939.14</v>
      </c>
      <c r="G19" s="17">
        <f ca="1">ROUND(INDIRECT(ADDRESS(ROW()+(0), COLUMN()+(-3), 1))*INDIRECT(ADDRESS(ROW()+(0), COLUMN()+(-1), 1)), 2)</f>
        <v>8423.62</v>
      </c>
    </row>
    <row r="20" spans="1:7" ht="13.50" thickBot="1" customHeight="1">
      <c r="A20" s="14" t="s">
        <v>44</v>
      </c>
      <c r="B20" s="14"/>
      <c r="C20" s="18" t="s">
        <v>45</v>
      </c>
      <c r="D20" s="19">
        <v>4.344</v>
      </c>
      <c r="E20" s="20" t="s">
        <v>46</v>
      </c>
      <c r="F20" s="21">
        <v>1207.61</v>
      </c>
      <c r="G20" s="21">
        <f ca="1">ROUND(INDIRECT(ADDRESS(ROW()+(0), COLUMN()+(-3), 1))*INDIRECT(ADDRESS(ROW()+(0), COLUMN()+(-1), 1)), 2)</f>
        <v>5245.86</v>
      </c>
    </row>
    <row r="21" spans="1:7" ht="13.50" thickBot="1" customHeight="1">
      <c r="A21" s="18"/>
      <c r="B21" s="18"/>
      <c r="C21" s="5" t="s">
        <v>47</v>
      </c>
      <c r="D21" s="22">
        <v>2</v>
      </c>
      <c r="E21" s="23" t="s">
        <v>48</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5.83203e+006</v>
      </c>
      <c r="G21" s="24">
        <f ca="1">ROUND(INDIRECT(ADDRESS(ROW()+(0), COLUMN()+(-3), 1))*INDIRECT(ADDRESS(ROW()+(0), COLUMN()+(-1), 1))/100, 2)</f>
        <v>116641</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5.94867e+006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