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<sst xmlns="http://schemas.openxmlformats.org/spreadsheetml/2006/main" count="51" uniqueCount="51">
  <si>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</si>
  <si>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</si>
  <si>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</si>
  <si>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</si>
  <si>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115 kW, poids 321 kg, dimensions 1084x410x1254 mm, avec tableau de régulation pour la régulation de la chaudière en fonction de la température extérieure, d'un circuit de chauffage, du circuit d'E.C.S. et du circuit de recirculation d'E.C.S., avec sonde de température extérieure, construction compacte, sonde de température des fumées.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</si>
  <si>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</si>
  <si>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</si>
  <si>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</si>
  <si>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</si>
  <si>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</si>
  <si>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</si>
  <si>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mt38cbu062pb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</si>
  <si>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115 kW, poids 321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</si>
  <si>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</si>
  <si>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mt38ccg110c</t>
  </si>
  <si>
    <t xml:space="preserve">Brûleur pressurisé modulant pour gaz, de puissance maximale 120 kW, avec allumeur électronique.</t>
  </si>
  <si>
    <t xml:space="preserve">U</t>
  </si>
  <si>
    <t xml:space="preserve">mt38cbu704a</t>
  </si>
  <si>
    <t xml:space="preserve">Sonde de température des fumées.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</si>
  <si>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</si>
  <si>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</si>
  <si>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</si>
  <si>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</si>
  <si>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</si>
  <si>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</si>
  <si>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</si>
  <si>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</si>
  <si>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</si>
  <si>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</si>
  <si>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</si>
  <si>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</si>
  <si>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</si>
  <si>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</si>
  <si>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</si>
  <si>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</si>
  <si>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</si>
  <si>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</si>
  <si>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</si>
  <si>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</si>
  <si>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</si>
  <si>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</si>
  <si>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</si>
  <si>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</si>
  <si>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</si>
  <si>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</si>
  <si>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</si>
  <si>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</si>
  <si>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</si>
  <si>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</si>
  <si>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10.063.077,78F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</si>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</sst>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8.86524e+006</v>
      </c>
      <c r="G9" s="13">
        <f ca="1">ROUND(INDIRECT(ADDRESS(ROW()+(0), COLUMN()+(-3), 1))*INDIRECT(ADDRESS(ROW()+(0), COLUMN()+(-1), 1)), 2)</f>
        <v>8.86524e+006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13.50" thickBot="1" customHeight="1">
      <c r="A11" s="14" t="s">
        <v>17</v>
      </c>
      <c r="B11" s="14"/>
      <c r="C11" s="14" t="s">
        <v>18</v>
      </c>
      <c r="D11" s="15">
        <v>1</v>
      </c>
      <c r="E11" s="16" t="s">
        <v>19</v>
      </c>
      <c r="F11" s="17">
        <v>93166.9</v>
      </c>
      <c r="G11" s="17">
        <f ca="1">ROUND(INDIRECT(ADDRESS(ROW()+(0), COLUMN()+(-3), 1))*INDIRECT(ADDRESS(ROW()+(0), COLUMN()+(-1), 1)), 2)</f>
        <v>93166.9</v>
      </c>
    </row>
    <row r="12" spans="1:7" ht="55.50" thickBot="1" customHeight="1">
      <c r="A12" s="14" t="s">
        <v>20</v>
      </c>
      <c r="B12" s="14"/>
      <c r="C12" s="14" t="s">
        <v>21</v>
      </c>
      <c r="D12" s="15">
        <v>10</v>
      </c>
      <c r="E12" s="16" t="s">
        <v>22</v>
      </c>
      <c r="F12" s="17">
        <v>311.7</v>
      </c>
      <c r="G12" s="17">
        <f ca="1">ROUND(INDIRECT(ADDRESS(ROW()+(0), COLUMN()+(-3), 1))*INDIRECT(ADDRESS(ROW()+(0), COLUMN()+(-1), 1)), 2)</f>
        <v>3117</v>
      </c>
    </row>
    <row r="13" spans="1:7" ht="45.00" thickBot="1" customHeight="1">
      <c r="A13" s="14" t="s">
        <v>23</v>
      </c>
      <c r="B13" s="14"/>
      <c r="C13" s="14" t="s">
        <v>24</v>
      </c>
      <c r="D13" s="15">
        <v>20</v>
      </c>
      <c r="E13" s="16" t="s">
        <v>25</v>
      </c>
      <c r="F13" s="17">
        <v>346.71</v>
      </c>
      <c r="G13" s="17">
        <f ca="1">ROUND(INDIRECT(ADDRESS(ROW()+(0), COLUMN()+(-3), 1))*INDIRECT(ADDRESS(ROW()+(0), COLUMN()+(-1), 1)), 2)</f>
        <v>6934.2</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4.339</v>
      </c>
      <c r="E19" s="16" t="s">
        <v>43</v>
      </c>
      <c r="F19" s="17">
        <v>1939.14</v>
      </c>
      <c r="G19" s="17">
        <f ca="1">ROUND(INDIRECT(ADDRESS(ROW()+(0), COLUMN()+(-3), 1))*INDIRECT(ADDRESS(ROW()+(0), COLUMN()+(-1), 1)), 2)</f>
        <v>8413.93</v>
      </c>
    </row>
    <row r="20" spans="1:7" ht="13.50" thickBot="1" customHeight="1">
      <c r="A20" s="14" t="s">
        <v>44</v>
      </c>
      <c r="B20" s="14"/>
      <c r="C20" s="18" t="s">
        <v>45</v>
      </c>
      <c r="D20" s="19">
        <v>4.339</v>
      </c>
      <c r="E20" s="20" t="s">
        <v>46</v>
      </c>
      <c r="F20" s="21">
        <v>1207.61</v>
      </c>
      <c r="G20" s="21">
        <f ca="1">ROUND(INDIRECT(ADDRESS(ROW()+(0), COLUMN()+(-3), 1))*INDIRECT(ADDRESS(ROW()+(0), COLUMN()+(-1), 1)), 2)</f>
        <v>5239.82</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1.0385e+007</v>
      </c>
      <c r="G21" s="24">
        <f ca="1">ROUND(INDIRECT(ADDRESS(ROW()+(0), COLUMN()+(-3), 1))*INDIRECT(ADDRESS(ROW()+(0), COLUMN()+(-1), 1))/100, 2)</f>
        <v>207700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1.05927e+007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