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<sst xmlns="http://schemas.openxmlformats.org/spreadsheetml/2006/main" count="39" uniqueCount="39">
  <si>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</si>
  <si>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</si>
  <si>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</si>
  <si>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</si>
  <si>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à condensation, avec corps en fonte d'aluminium, grande isolation thermique et brûleur modulant de gaz naturel, puissance utile 120 kW, poids 205 kg, dimensions 600x994x1400 mm, avec tableau de régulation, chambre de combustion étanche,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</si>
  <si>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</si>
  <si>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</si>
  <si>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</si>
  <si>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</si>
  <si>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</si>
  <si>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</si>
  <si>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mt38cbu060bb</t>
  </si>
  <si>
    <t xml:space="preserve">Chaudière sur pied, à condensation, avec corps en fonte d'aluminium, grande isolation thermique et brûleur modulant de gaz naturel, puissance utile 120 kW, poids 205 kg, dimensions 600x994x1400 mm, avec tableau de régulation, chambre de combustion étanche, construction compacte.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</si>
  <si>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</si>
  <si>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</si>
  <si>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</si>
  <si>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</si>
  <si>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</si>
  <si>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</si>
  <si>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</si>
  <si>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</si>
  <si>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</si>
  <si>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</si>
  <si>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</si>
  <si>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</si>
  <si>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</si>
  <si>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</si>
  <si>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</si>
  <si>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</si>
  <si>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</si>
  <si>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</si>
  <si>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</si>
  <si>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</si>
  <si>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</si>
  <si>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</si>
  <si>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</si>
  <si>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</si>
  <si>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7.408.760,92F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</si>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</sst>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7.53993e+006</v>
      </c>
      <c r="G9" s="13">
        <f ca="1">ROUND(INDIRECT(ADDRESS(ROW()+(0), COLUMN()+(-3), 1))*INDIRECT(ADDRESS(ROW()+(0), COLUMN()+(-1), 1)), 2)</f>
        <v>7.53993e+006</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13.50" thickBot="1" customHeight="1">
      <c r="A12" s="14" t="s">
        <v>20</v>
      </c>
      <c r="B12" s="14"/>
      <c r="C12" s="14" t="s">
        <v>21</v>
      </c>
      <c r="D12" s="15">
        <v>1</v>
      </c>
      <c r="E12" s="16" t="s">
        <v>22</v>
      </c>
      <c r="F12" s="17">
        <v>59540.6</v>
      </c>
      <c r="G12" s="17">
        <f ca="1">ROUND(INDIRECT(ADDRESS(ROW()+(0), COLUMN()+(-3), 1))*INDIRECT(ADDRESS(ROW()+(0), COLUMN()+(-1), 1)), 2)</f>
        <v>59540.6</v>
      </c>
    </row>
    <row r="13" spans="1:7" ht="34.50" thickBot="1" customHeight="1">
      <c r="A13" s="14" t="s">
        <v>23</v>
      </c>
      <c r="B13" s="14"/>
      <c r="C13" s="14" t="s">
        <v>24</v>
      </c>
      <c r="D13" s="15">
        <v>1</v>
      </c>
      <c r="E13" s="16" t="s">
        <v>25</v>
      </c>
      <c r="F13" s="17">
        <v>12684.4</v>
      </c>
      <c r="G13" s="17">
        <f ca="1">ROUND(INDIRECT(ADDRESS(ROW()+(0), COLUMN()+(-3), 1))*INDIRECT(ADDRESS(ROW()+(0), COLUMN()+(-1), 1)), 2)</f>
        <v>12684.4</v>
      </c>
    </row>
    <row r="14" spans="1:7" ht="13.50" thickBot="1" customHeight="1">
      <c r="A14" s="14" t="s">
        <v>26</v>
      </c>
      <c r="B14" s="14"/>
      <c r="C14" s="14" t="s">
        <v>27</v>
      </c>
      <c r="D14" s="15">
        <v>1</v>
      </c>
      <c r="E14" s="16" t="s">
        <v>28</v>
      </c>
      <c r="F14" s="17">
        <v>1420.65</v>
      </c>
      <c r="G14" s="17">
        <f ca="1">ROUND(INDIRECT(ADDRESS(ROW()+(0), COLUMN()+(-3), 1))*INDIRECT(ADDRESS(ROW()+(0), COLUMN()+(-1), 1)), 2)</f>
        <v>1420.65</v>
      </c>
    </row>
    <row r="15" spans="1:7" ht="13.50" thickBot="1" customHeight="1">
      <c r="A15" s="14" t="s">
        <v>29</v>
      </c>
      <c r="B15" s="14"/>
      <c r="C15" s="14" t="s">
        <v>30</v>
      </c>
      <c r="D15" s="15">
        <v>4.344</v>
      </c>
      <c r="E15" s="16" t="s">
        <v>31</v>
      </c>
      <c r="F15" s="17">
        <v>1939.14</v>
      </c>
      <c r="G15" s="17">
        <f ca="1">ROUND(INDIRECT(ADDRESS(ROW()+(0), COLUMN()+(-3), 1))*INDIRECT(ADDRESS(ROW()+(0), COLUMN()+(-1), 1)), 2)</f>
        <v>8423.62</v>
      </c>
    </row>
    <row r="16" spans="1:7" ht="13.50" thickBot="1" customHeight="1">
      <c r="A16" s="14" t="s">
        <v>32</v>
      </c>
      <c r="B16" s="14"/>
      <c r="C16" s="18" t="s">
        <v>33</v>
      </c>
      <c r="D16" s="19">
        <v>4.344</v>
      </c>
      <c r="E16" s="20" t="s">
        <v>34</v>
      </c>
      <c r="F16" s="21">
        <v>1207.61</v>
      </c>
      <c r="G16" s="21">
        <f ca="1">ROUND(INDIRECT(ADDRESS(ROW()+(0), COLUMN()+(-3), 1))*INDIRECT(ADDRESS(ROW()+(0), COLUMN()+(-1), 1)), 2)</f>
        <v>5245.86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7.64578e+006</v>
      </c>
      <c r="G17" s="24">
        <f ca="1">ROUND(INDIRECT(ADDRESS(ROW()+(0), COLUMN()+(-3), 1))*INDIRECT(ADDRESS(ROW()+(0), COLUMN()+(-1), 1))/100, 2)</f>
        <v>152916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7.7987e+006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