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<sst xmlns="http://schemas.openxmlformats.org/spreadsheetml/2006/main" count="54" uniqueCount="54">
  <si>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</si>
  <si>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TCG190</t>
  </si>
  <si>
    <t xml:space="preserve">U</t>
  </si>
  <si>
    <t xml:space="preserve">Ensemble de chaudières à gaz, à condensation, sur pied, en plaques d'acier.</t>
  </si>
  <si>
    <r>
      <rPr>
        <sz val="8.25"/>
        <color rgb="FF000000"/>
        <rFont val="Arial"/>
        <family val="2"/>
      </rPr>
      <t xml:space="preserve">Ensemble de deux chaudières en cascade, la première étant une chaudière sur pied, à condensation, avec corps en tôle d'acier, 3 parcours des fumées entourant complètement le foyer, surfaces d'échange, efficaces et autonettoyantes, surfaces en contact avec les gaz en acier inoxydable et isolation acoustique intégrée, pour brûleur pressurisé de gaz, puissance utile 70 kW, poids 300 kg, dimensions 1084x410x1254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la seconde une chaudière sur pied, à condensation, avec corps en tôle d'acier, 3 parcours des fumées entourant complètement le foyer, surfaces d'échange, efficaces et autonettoyantes, surfaces en contact avec les gaz en acier inoxydable et isolation acoustique intégrée, pour brûleur pressurisé de gaz, puissance utile 70 kW, poids 300 kg, dimensions 1084x410x1254 mm, avec tableau de régulation pour la régulation de la chaudière de type esclave dans des installations avec plusieurs chaudières, module stratégique pour l'administration de 4 chaudières maximum en cascade, sonde de température des fumées. Comprend vanne de sécurité, les purgeurs, pyrostat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</si>
  <si>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</si>
  <si>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</si>
  <si>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</si>
  <si>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</si>
  <si>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</si>
  <si>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</si>
  <si>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mt38cbu062fd</t>
  </si>
  <si>
    <t xml:space="preserve">Chaudière sur pied, à condensation, avec corps en tôle d'acier, 3 parcours des fumées entourant complètement le foyer, surfaces d'échange, efficaces et autonettoyantes, surfaces en contact avec les gaz en acier inoxydable et isolation acoustique intégrée, pour brûleur pressurisé de gaz, puissance utile 70 kW, poids 300 kg, dimensions 1084x410x1254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</si>
  <si>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</si>
  <si>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mt38cbu062fc</t>
  </si>
  <si>
    <t xml:space="preserve">Chaudière sur pied, à condensation, avec corps en tôle d'acier, 3 parcours des fumées entourant complètement le foyer, surfaces d'échange, efficaces et autonettoyantes, surfaces en contact avec les gaz en acier inoxydable et isolation acoustique intégrée, pour brûleur pressurisé de gaz, puissance utile 70 kW, poids 300 kg, dimensions 1084x410x1254 mm, avec tableau de régulation pour la régulation de la chaudière de type esclave dans des installations avec plusieurs chaudières, construction compacte.</t>
  </si>
  <si>
    <t xml:space="preserve">U</t>
  </si>
  <si>
    <t xml:space="preserve">mt38ccg110b</t>
  </si>
  <si>
    <t xml:space="preserve">Brûleur pressurisé modulant pour gaz, de puissance maximale 80 kW, avec allumeur électronique.</t>
  </si>
  <si>
    <t xml:space="preserve">U</t>
  </si>
  <si>
    <t xml:space="preserve">mt38cbu702a</t>
  </si>
  <si>
    <t xml:space="preserve">Module stratégique pour l'administration de 4 chaudières maximum en cascade.</t>
  </si>
  <si>
    <t xml:space="preserve">U</t>
  </si>
  <si>
    <t xml:space="preserve">mt38cbu704a</t>
  </si>
  <si>
    <t xml:space="preserve">Sonde de température des fumées.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</si>
  <si>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</si>
  <si>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</si>
  <si>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</si>
  <si>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</si>
  <si>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</si>
  <si>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</si>
  <si>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</si>
  <si>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</si>
  <si>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</si>
  <si>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</si>
  <si>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</si>
  <si>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</si>
  <si>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</si>
  <si>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</si>
  <si>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</si>
  <si>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</si>
  <si>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</si>
  <si>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</si>
  <si>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</si>
  <si>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</si>
  <si>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</si>
  <si>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</si>
  <si>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</si>
  <si>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</si>
  <si>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</si>
  <si>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</si>
  <si>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</si>
  <si>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16.541.670,15F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</si>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</sst>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7.32689e+006</v>
      </c>
      <c r="G9" s="13">
        <f ca="1">ROUND(INDIRECT(ADDRESS(ROW()+(0), COLUMN()+(-3), 1))*INDIRECT(ADDRESS(ROW()+(0), COLUMN()+(-1), 1)), 2)</f>
        <v>7.32689e+006</v>
      </c>
    </row>
    <row r="10" spans="1:7" ht="66.00" thickBot="1" customHeight="1">
      <c r="A10" s="14" t="s">
        <v>14</v>
      </c>
      <c r="B10" s="14"/>
      <c r="C10" s="14" t="s">
        <v>15</v>
      </c>
      <c r="D10" s="15">
        <v>1</v>
      </c>
      <c r="E10" s="16" t="s">
        <v>16</v>
      </c>
      <c r="F10" s="17">
        <v>7.00978e+006</v>
      </c>
      <c r="G10" s="17">
        <f ca="1">ROUND(INDIRECT(ADDRESS(ROW()+(0), COLUMN()+(-3), 1))*INDIRECT(ADDRESS(ROW()+(0), COLUMN()+(-1), 1)), 2)</f>
        <v>7.00978e+006</v>
      </c>
    </row>
    <row r="11" spans="1:7" ht="24.00" thickBot="1" customHeight="1">
      <c r="A11" s="14" t="s">
        <v>17</v>
      </c>
      <c r="B11" s="14"/>
      <c r="C11" s="14" t="s">
        <v>18</v>
      </c>
      <c r="D11" s="15">
        <v>2</v>
      </c>
      <c r="E11" s="16" t="s">
        <v>19</v>
      </c>
      <c r="F11" s="17">
        <v>1.18388e+006</v>
      </c>
      <c r="G11" s="17">
        <f ca="1">ROUND(INDIRECT(ADDRESS(ROW()+(0), COLUMN()+(-3), 1))*INDIRECT(ADDRESS(ROW()+(0), COLUMN()+(-1), 1)), 2)</f>
        <v>2.36776e+006</v>
      </c>
    </row>
    <row r="12" spans="1:7" ht="13.50" thickBot="1" customHeight="1">
      <c r="A12" s="14" t="s">
        <v>20</v>
      </c>
      <c r="B12" s="14"/>
      <c r="C12" s="14" t="s">
        <v>21</v>
      </c>
      <c r="D12" s="15">
        <v>1</v>
      </c>
      <c r="E12" s="16" t="s">
        <v>22</v>
      </c>
      <c r="F12" s="17">
        <v>216840</v>
      </c>
      <c r="G12" s="17">
        <f ca="1">ROUND(INDIRECT(ADDRESS(ROW()+(0), COLUMN()+(-3), 1))*INDIRECT(ADDRESS(ROW()+(0), COLUMN()+(-1), 1)), 2)</f>
        <v>216840</v>
      </c>
    </row>
    <row r="13" spans="1:7" ht="13.50" thickBot="1" customHeight="1">
      <c r="A13" s="14" t="s">
        <v>23</v>
      </c>
      <c r="B13" s="14"/>
      <c r="C13" s="14" t="s">
        <v>24</v>
      </c>
      <c r="D13" s="15">
        <v>1</v>
      </c>
      <c r="E13" s="16" t="s">
        <v>25</v>
      </c>
      <c r="F13" s="17">
        <v>93166.9</v>
      </c>
      <c r="G13" s="17">
        <f ca="1">ROUND(INDIRECT(ADDRESS(ROW()+(0), COLUMN()+(-3), 1))*INDIRECT(ADDRESS(ROW()+(0), COLUMN()+(-1), 1)), 2)</f>
        <v>93166.9</v>
      </c>
    </row>
    <row r="14" spans="1:7" ht="55.50" thickBot="1" customHeight="1">
      <c r="A14" s="14" t="s">
        <v>26</v>
      </c>
      <c r="B14" s="14"/>
      <c r="C14" s="14" t="s">
        <v>27</v>
      </c>
      <c r="D14" s="15">
        <v>10</v>
      </c>
      <c r="E14" s="16" t="s">
        <v>28</v>
      </c>
      <c r="F14" s="17">
        <v>311.7</v>
      </c>
      <c r="G14" s="17">
        <f ca="1">ROUND(INDIRECT(ADDRESS(ROW()+(0), COLUMN()+(-3), 1))*INDIRECT(ADDRESS(ROW()+(0), COLUMN()+(-1), 1)), 2)</f>
        <v>3117</v>
      </c>
    </row>
    <row r="15" spans="1:7" ht="45.00" thickBot="1" customHeight="1">
      <c r="A15" s="14" t="s">
        <v>29</v>
      </c>
      <c r="B15" s="14"/>
      <c r="C15" s="14" t="s">
        <v>30</v>
      </c>
      <c r="D15" s="15">
        <v>20</v>
      </c>
      <c r="E15" s="16" t="s">
        <v>31</v>
      </c>
      <c r="F15" s="17">
        <v>346.71</v>
      </c>
      <c r="G15" s="17">
        <f ca="1">ROUND(INDIRECT(ADDRESS(ROW()+(0), COLUMN()+(-3), 1))*INDIRECT(ADDRESS(ROW()+(0), COLUMN()+(-1), 1)), 2)</f>
        <v>6934.2</v>
      </c>
    </row>
    <row r="16" spans="1:7" ht="13.50" thickBot="1" customHeight="1">
      <c r="A16" s="14" t="s">
        <v>32</v>
      </c>
      <c r="B16" s="14"/>
      <c r="C16" s="14" t="s">
        <v>33</v>
      </c>
      <c r="D16" s="15">
        <v>1</v>
      </c>
      <c r="E16" s="16" t="s">
        <v>34</v>
      </c>
      <c r="F16" s="17">
        <v>3740.38</v>
      </c>
      <c r="G16" s="17">
        <f ca="1">ROUND(INDIRECT(ADDRESS(ROW()+(0), COLUMN()+(-3), 1))*INDIRECT(ADDRESS(ROW()+(0), COLUMN()+(-1), 1)), 2)</f>
        <v>3740.38</v>
      </c>
    </row>
    <row r="17" spans="1:7" ht="34.50" thickBot="1" customHeight="1">
      <c r="A17" s="14" t="s">
        <v>35</v>
      </c>
      <c r="B17" s="14"/>
      <c r="C17" s="14" t="s">
        <v>36</v>
      </c>
      <c r="D17" s="15">
        <v>2</v>
      </c>
      <c r="E17" s="16" t="s">
        <v>37</v>
      </c>
      <c r="F17" s="17">
        <v>7398.73</v>
      </c>
      <c r="G17" s="17">
        <f ca="1">ROUND(INDIRECT(ADDRESS(ROW()+(0), COLUMN()+(-3), 1))*INDIRECT(ADDRESS(ROW()+(0), COLUMN()+(-1), 1)), 2)</f>
        <v>14797.5</v>
      </c>
    </row>
    <row r="18" spans="1:7" ht="34.50" thickBot="1" customHeight="1">
      <c r="A18" s="14" t="s">
        <v>38</v>
      </c>
      <c r="B18" s="14"/>
      <c r="C18" s="14" t="s">
        <v>39</v>
      </c>
      <c r="D18" s="15">
        <v>1</v>
      </c>
      <c r="E18" s="16" t="s">
        <v>40</v>
      </c>
      <c r="F18" s="17">
        <v>12684.4</v>
      </c>
      <c r="G18" s="17">
        <f ca="1">ROUND(INDIRECT(ADDRESS(ROW()+(0), COLUMN()+(-3), 1))*INDIRECT(ADDRESS(ROW()+(0), COLUMN()+(-1), 1)), 2)</f>
        <v>12684.4</v>
      </c>
    </row>
    <row r="19" spans="1:7" ht="13.50" thickBot="1" customHeight="1">
      <c r="A19" s="14" t="s">
        <v>41</v>
      </c>
      <c r="B19" s="14"/>
      <c r="C19" s="14" t="s">
        <v>42</v>
      </c>
      <c r="D19" s="15">
        <v>1</v>
      </c>
      <c r="E19" s="16" t="s">
        <v>43</v>
      </c>
      <c r="F19" s="17">
        <v>1420.65</v>
      </c>
      <c r="G19" s="17">
        <f ca="1">ROUND(INDIRECT(ADDRESS(ROW()+(0), COLUMN()+(-3), 1))*INDIRECT(ADDRESS(ROW()+(0), COLUMN()+(-1), 1)), 2)</f>
        <v>1420.65</v>
      </c>
    </row>
    <row r="20" spans="1:7" ht="13.50" thickBot="1" customHeight="1">
      <c r="A20" s="14" t="s">
        <v>44</v>
      </c>
      <c r="B20" s="14"/>
      <c r="C20" s="14" t="s">
        <v>45</v>
      </c>
      <c r="D20" s="15">
        <v>4.365</v>
      </c>
      <c r="E20" s="16" t="s">
        <v>46</v>
      </c>
      <c r="F20" s="17">
        <v>1939.14</v>
      </c>
      <c r="G20" s="17">
        <f ca="1">ROUND(INDIRECT(ADDRESS(ROW()+(0), COLUMN()+(-3), 1))*INDIRECT(ADDRESS(ROW()+(0), COLUMN()+(-1), 1)), 2)</f>
        <v>8464.35</v>
      </c>
    </row>
    <row r="21" spans="1:7" ht="13.50" thickBot="1" customHeight="1">
      <c r="A21" s="14" t="s">
        <v>47</v>
      </c>
      <c r="B21" s="14"/>
      <c r="C21" s="18" t="s">
        <v>48</v>
      </c>
      <c r="D21" s="19">
        <v>4.365</v>
      </c>
      <c r="E21" s="20" t="s">
        <v>49</v>
      </c>
      <c r="F21" s="21">
        <v>1207.61</v>
      </c>
      <c r="G21" s="21">
        <f ca="1">ROUND(INDIRECT(ADDRESS(ROW()+(0), COLUMN()+(-3), 1))*INDIRECT(ADDRESS(ROW()+(0), COLUMN()+(-1), 1)), 2)</f>
        <v>5271.22</v>
      </c>
    </row>
    <row r="22" spans="1:7" ht="13.50" thickBot="1" customHeight="1">
      <c r="A22" s="18"/>
      <c r="B22" s="18"/>
      <c r="C22" s="5" t="s">
        <v>50</v>
      </c>
      <c r="D22" s="22">
        <v>2</v>
      </c>
      <c r="E22" s="23" t="s">
        <v>51</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1.70709e+007</v>
      </c>
      <c r="G22" s="24">
        <f ca="1">ROUND(INDIRECT(ADDRESS(ROW()+(0), COLUMN()+(-3), 1))*INDIRECT(ADDRESS(ROW()+(0), COLUMN()+(-1), 1))/100, 2)</f>
        <v>341417</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1.74123e+007</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