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<sst xmlns="http://schemas.openxmlformats.org/spreadsheetml/2006/main" count="36" uniqueCount="36">
  <si>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</si>
  <si>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TCG210</t>
  </si>
  <si>
    <t xml:space="preserve">U</t>
  </si>
  <si>
    <t xml:space="preserve">Ensemble de chaudières à gaz, à condensation, murales.</t>
  </si>
  <si>
    <r>
      <rPr>
        <sz val="8.25"/>
        <color rgb="FF000000"/>
        <rFont val="Arial"/>
        <family val="2"/>
      </rPr>
      <t xml:space="preserve">Ensemble de 15 chaudières en cascade, chacune d'elle étant une chaudière mural, à condensation, avec échangeur à tubes en aluminium à ailettes et brûleur modulant à gaz naturelle, pour chauffage, puissance utile modulante de 13 à 65 kW, poids 70 kg, dimensions 980x520x465 mm. Comprend vanne de sécurité, les purgeurs, pyrostat et l'écoulement vers les égouts pour la vidange de la chaudière et le drainage de la vanne de sécurité, sans inclure le conduit pour l'évacuation des produits de la combustion.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</si>
  <si>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</si>
  <si>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</si>
  <si>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</si>
  <si>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</si>
  <si>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</si>
  <si>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</si>
  <si>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mt38cbu070fa</t>
  </si>
  <si>
    <t xml:space="preserve">Chaudière mural, à condensation, avec échangeur à tubes en aluminium à ailettes et brûleur modulant à gaz naturelle, pour chauffage, puissance utile modulante de 13 à 65 kW, poids 70 kg, dimensions 980x520x465 mm.</t>
  </si>
  <si>
    <t xml:space="preserve">U</t>
  </si>
  <si>
    <t xml:space="preserve">mt37svs010a</t>
  </si>
  <si>
    <t xml:space="preserve">Vanne de sécurité, en laiton, avec filet de 1/2" de diamètre, réglé à 3 bar de pression.</t>
  </si>
  <si>
    <t xml:space="preserve">U</t>
  </si>
  <si>
    <t xml:space="preserve">mt37sgl020d</t>
  </si>
  <si>
    <t xml:space="preserve">Purgeur d'air automatique avec flotteur et filet de 1/2" de diamètre, corps et couvercle en laiton, pour une pression maximale de travail de 10 bar et une température maximale de 110°C.</t>
  </si>
  <si>
    <t xml:space="preserve">U</t>
  </si>
  <si>
    <t xml:space="preserve">mt38www050</t>
  </si>
  <si>
    <t xml:space="preserve">Déversement vers égout, pour le drainage de la vanne de sécurité, composé de 1 m de tube en acier noir de 1/2" et entonnoir d'écoulement, y compris les accessoires et les pièces spéciales.</t>
  </si>
  <si>
    <t xml:space="preserve">U</t>
  </si>
  <si>
    <t xml:space="preserve">mt38www010</t>
  </si>
  <si>
    <t xml:space="preserve">Produits complémentaires pour installation de chauffage.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</si>
  <si>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</si>
  <si>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</si>
  <si>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</si>
  <si>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</si>
  <si>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</si>
  <si>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</si>
  <si>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</si>
  <si>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</si>
  <si>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</si>
  <si>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49.181.647,90F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</si>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</sst>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3.61" customWidth="1"/>
    <col min="4" max="4" width="8.16" customWidth="1"/>
    <col min="5" max="5" width="5.44" customWidth="1"/>
    <col min="6" max="6" width="14.96" customWidth="1"/>
    <col min="7" max="7" width="13.09"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15</v>
      </c>
      <c r="E9" s="11" t="s">
        <v>13</v>
      </c>
      <c r="F9" s="13">
        <v>3.38039e+006</v>
      </c>
      <c r="G9" s="13">
        <f ca="1">ROUND(INDIRECT(ADDRESS(ROW()+(0), COLUMN()+(-3), 1))*INDIRECT(ADDRESS(ROW()+(0), COLUMN()+(-1), 1)), 2)</f>
        <v>5.07059e+007</v>
      </c>
    </row>
    <row r="10" spans="1:7" ht="13.50" thickBot="1" customHeight="1">
      <c r="A10" s="14" t="s">
        <v>14</v>
      </c>
      <c r="B10" s="14"/>
      <c r="C10" s="14" t="s">
        <v>15</v>
      </c>
      <c r="D10" s="15">
        <v>1</v>
      </c>
      <c r="E10" s="16" t="s">
        <v>16</v>
      </c>
      <c r="F10" s="17">
        <v>3740.38</v>
      </c>
      <c r="G10" s="17">
        <f ca="1">ROUND(INDIRECT(ADDRESS(ROW()+(0), COLUMN()+(-3), 1))*INDIRECT(ADDRESS(ROW()+(0), COLUMN()+(-1), 1)), 2)</f>
        <v>3740.38</v>
      </c>
    </row>
    <row r="11" spans="1:7" ht="34.50" thickBot="1" customHeight="1">
      <c r="A11" s="14" t="s">
        <v>17</v>
      </c>
      <c r="B11" s="14"/>
      <c r="C11" s="14" t="s">
        <v>18</v>
      </c>
      <c r="D11" s="15">
        <v>2</v>
      </c>
      <c r="E11" s="16" t="s">
        <v>19</v>
      </c>
      <c r="F11" s="17">
        <v>7398.73</v>
      </c>
      <c r="G11" s="17">
        <f ca="1">ROUND(INDIRECT(ADDRESS(ROW()+(0), COLUMN()+(-3), 1))*INDIRECT(ADDRESS(ROW()+(0), COLUMN()+(-1), 1)), 2)</f>
        <v>14797.5</v>
      </c>
    </row>
    <row r="12" spans="1:7" ht="34.50" thickBot="1" customHeight="1">
      <c r="A12" s="14" t="s">
        <v>20</v>
      </c>
      <c r="B12" s="14"/>
      <c r="C12" s="14" t="s">
        <v>21</v>
      </c>
      <c r="D12" s="15">
        <v>1</v>
      </c>
      <c r="E12" s="16" t="s">
        <v>22</v>
      </c>
      <c r="F12" s="17">
        <v>12684.4</v>
      </c>
      <c r="G12" s="17">
        <f ca="1">ROUND(INDIRECT(ADDRESS(ROW()+(0), COLUMN()+(-3), 1))*INDIRECT(ADDRESS(ROW()+(0), COLUMN()+(-1), 1)), 2)</f>
        <v>12684.4</v>
      </c>
    </row>
    <row r="13" spans="1:7" ht="13.50" thickBot="1" customHeight="1">
      <c r="A13" s="14" t="s">
        <v>23</v>
      </c>
      <c r="B13" s="14"/>
      <c r="C13" s="14" t="s">
        <v>24</v>
      </c>
      <c r="D13" s="15">
        <v>1</v>
      </c>
      <c r="E13" s="16" t="s">
        <v>25</v>
      </c>
      <c r="F13" s="17">
        <v>1420.65</v>
      </c>
      <c r="G13" s="17">
        <f ca="1">ROUND(INDIRECT(ADDRESS(ROW()+(0), COLUMN()+(-3), 1))*INDIRECT(ADDRESS(ROW()+(0), COLUMN()+(-1), 1)), 2)</f>
        <v>1420.65</v>
      </c>
    </row>
    <row r="14" spans="1:7" ht="13.50" thickBot="1" customHeight="1">
      <c r="A14" s="14" t="s">
        <v>26</v>
      </c>
      <c r="B14" s="14"/>
      <c r="C14" s="14" t="s">
        <v>27</v>
      </c>
      <c r="D14" s="15">
        <v>5.245</v>
      </c>
      <c r="E14" s="16" t="s">
        <v>28</v>
      </c>
      <c r="F14" s="17">
        <v>1939.14</v>
      </c>
      <c r="G14" s="17">
        <f ca="1">ROUND(INDIRECT(ADDRESS(ROW()+(0), COLUMN()+(-3), 1))*INDIRECT(ADDRESS(ROW()+(0), COLUMN()+(-1), 1)), 2)</f>
        <v>10170.8</v>
      </c>
    </row>
    <row r="15" spans="1:7" ht="13.50" thickBot="1" customHeight="1">
      <c r="A15" s="14" t="s">
        <v>29</v>
      </c>
      <c r="B15" s="14"/>
      <c r="C15" s="18" t="s">
        <v>30</v>
      </c>
      <c r="D15" s="19">
        <v>5.245</v>
      </c>
      <c r="E15" s="20" t="s">
        <v>31</v>
      </c>
      <c r="F15" s="21">
        <v>1207.61</v>
      </c>
      <c r="G15" s="21">
        <f ca="1">ROUND(INDIRECT(ADDRESS(ROW()+(0), COLUMN()+(-3), 1))*INDIRECT(ADDRESS(ROW()+(0), COLUMN()+(-1), 1)), 2)</f>
        <v>6333.91</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5.07551e+007</v>
      </c>
      <c r="G16" s="24">
        <f ca="1">ROUND(INDIRECT(ADDRESS(ROW()+(0), COLUMN()+(-3), 1))*INDIRECT(ADDRESS(ROW()+(0), COLUMN()+(-1), 1))/100, 2)</f>
        <v>1.0151e+006</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5.17702e+007</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