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<sst xmlns="http://schemas.openxmlformats.org/spreadsheetml/2006/main" count="39" uniqueCount="39">
  <si>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</si>
  <si>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TLI070</t>
  </si>
  <si>
    <t xml:space="preserve">U</t>
  </si>
  <si>
    <t xml:space="preserve">Tableau électrique pour logement de bâtiment collectif.</t>
  </si>
  <si>
    <r>
      <rPr>
        <sz val="8.25"/>
        <color rgb="FF000000"/>
        <rFont val="Arial"/>
        <family val="2"/>
      </rPr>
      <t xml:space="preserve">Tableau électrique de 16 modules protégé par 1 disjoncteur de connexion monophasé de 60 A, composé de: 4 interrupteurs différentiels (1 type A-Si, 1 type A et 2 type AC), de 7 disjoncteurs magnétothermiques (, 2 de 16 A, 4 de 20 A, 1 de 32 A de courbe C) et d'un collecteur de terre, pour logement de bâtiment collectif de 70 m² avec un niveau de confort basique, équipé avec: 1 sèche-linge, 1 congélateur.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</si>
  <si>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</si>
  <si>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</si>
  <si>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</si>
  <si>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</si>
  <si>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</si>
  <si>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</si>
  <si>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</si>
  <si>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</si>
  <si>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</si>
  <si>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</si>
  <si>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</si>
  <si>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</si>
  <si>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</si>
  <si>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</si>
  <si>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</si>
  <si>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</si>
  <si>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</si>
  <si>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</si>
  <si>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</si>
  <si>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</si>
  <si>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</si>
  <si>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mt35cgm021dacak</t>
  </si>
  <si>
    <t xml:space="preserve">Disjoncteur magnétothermique, bipolaire (2P), avec 4,5 kA de pouvoir de coupure, de 32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</si>
  <si>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</si>
  <si>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</si>
  <si>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</si>
  <si>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</si>
  <si>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</si>
  <si>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</si>
  <si>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</si>
  <si>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</si>
  <si>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</si>
  <si>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18.069,75F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</si>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</sst>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82194.9</v>
      </c>
      <c r="H9" s="13">
        <f ca="1">ROUND(INDIRECT(ADDRESS(ROW()+(0), COLUMN()+(-3), 1))*INDIRECT(ADDRESS(ROW()+(0), COLUMN()+(-1), 1)), 2)</f>
        <v>82194.9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44628.8</v>
      </c>
      <c r="H10" s="17">
        <f ca="1">ROUND(INDIRECT(ADDRESS(ROW()+(0), COLUMN()+(-3), 1))*INDIRECT(ADDRESS(ROW()+(0), COLUMN()+(-1), 1)), 2)</f>
        <v>89257.6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55172.1</v>
      </c>
      <c r="H11" s="17">
        <f ca="1">ROUND(INDIRECT(ADDRESS(ROW()+(0), COLUMN()+(-3), 1))*INDIRECT(ADDRESS(ROW()+(0), COLUMN()+(-1), 1)), 2)</f>
        <v>55172.1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12617.2</v>
      </c>
      <c r="H12" s="17">
        <f ca="1">ROUND(INDIRECT(ADDRESS(ROW()+(0), COLUMN()+(-3), 1))*INDIRECT(ADDRESS(ROW()+(0), COLUMN()+(-1), 1)), 2)</f>
        <v>25234.4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13688.4</v>
      </c>
      <c r="H13" s="17">
        <f ca="1">ROUND(INDIRECT(ADDRESS(ROW()+(0), COLUMN()+(-3), 1))*INDIRECT(ADDRESS(ROW()+(0), COLUMN()+(-1), 1)), 2)</f>
        <v>54753.4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15223</v>
      </c>
      <c r="H14" s="17">
        <f ca="1">ROUND(INDIRECT(ADDRESS(ROW()+(0), COLUMN()+(-3), 1))*INDIRECT(ADDRESS(ROW()+(0), COLUMN()+(-1), 1)), 2)</f>
        <v>15223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25926.9</v>
      </c>
      <c r="H15" s="17">
        <f ca="1">ROUND(INDIRECT(ADDRESS(ROW()+(0), COLUMN()+(-3), 1))*INDIRECT(ADDRESS(ROW()+(0), COLUMN()+(-1), 1)), 2)</f>
        <v>25926.9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3.376</v>
      </c>
      <c r="F16" s="20" t="s">
        <v>34</v>
      </c>
      <c r="G16" s="21">
        <v>1939.14</v>
      </c>
      <c r="H16" s="21">
        <f ca="1">ROUND(INDIRECT(ADDRESS(ROW()+(0), COLUMN()+(-3), 1))*INDIRECT(ADDRESS(ROW()+(0), COLUMN()+(-1), 1)), 2)</f>
        <v>6546.54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354309</v>
      </c>
      <c r="H17" s="24">
        <f ca="1">ROUND(INDIRECT(ADDRESS(ROW()+(0), COLUMN()+(-3), 1))*INDIRECT(ADDRESS(ROW()+(0), COLUMN()+(-1), 1))/100, 2)</f>
        <v>7086.18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361395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