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<sst xmlns="http://schemas.openxmlformats.org/spreadsheetml/2006/main" count="42" uniqueCount="42">
  <si>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</si>
  <si>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TQV080</t>
  </si>
  <si>
    <t xml:space="preserve">U</t>
  </si>
  <si>
    <t xml:space="preserve">Réseau intérieur d'évacuation pour toilettes.</t>
  </si>
  <si>
    <r>
      <rPr>
        <sz val="8.25"/>
        <color rgb="FF000000"/>
        <rFont val="Arial"/>
        <family val="2"/>
      </rPr>
      <t xml:space="preserve">Réseau intérieur d'évacuation, pour toilettes pour raccorder: WC, lavabo simple,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</si>
  <si>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</si>
  <si>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</si>
  <si>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</si>
  <si>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</si>
  <si>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</si>
  <si>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</si>
  <si>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</si>
  <si>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</si>
  <si>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</si>
  <si>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mt36tip010ed</t>
  </si>
  <si>
    <t xml:space="preserve">Tube en polypropylène, de 110 mm de diamètre et 3,1 mm d'épaisseur, avec extrémité évasée et joint élastique, selon NF EN 1451-1, avec le prix augmenté de 15% pour cause d'accessoires et pièces spéciales.</t>
  </si>
  <si>
    <t xml:space="preserve">m</t>
  </si>
  <si>
    <t xml:space="preserve">mt36tie010fd</t>
  </si>
  <si>
    <t xml:space="preserve">Tube en PVC, série B, de 110 mm de diamètre et 3,2 mm d'épaisseur, avec extrémité évasée, selon NF EN 1329-1, avec le prix augmenté de 15% pour cause d'accessoires et pièces spéciales.</t>
  </si>
  <si>
    <t xml:space="preserve">m</t>
  </si>
  <si>
    <t xml:space="preserve">mt36bsj010eb</t>
  </si>
  <si>
    <t xml:space="preserve">Tabouret siphoïde en PVC, de 110 mm de diamètre, avec cinq entrées de 40 mm de diamètre et une sortie de 50 mm de diamètre, avec grille en acier inoxydable.</t>
  </si>
  <si>
    <t xml:space="preserve">U</t>
  </si>
  <si>
    <t xml:space="preserve">mt36bop012a</t>
  </si>
  <si>
    <t xml:space="preserve">Tuyau de dilatation en polypropylène pour la prolongation d'un tabouret siphoïde, de 40 mm de diamètre, avec joint élastique, selon NF EN 1451-1.</t>
  </si>
  <si>
    <t xml:space="preserve">U</t>
  </si>
  <si>
    <t xml:space="preserve">mt36bop012b</t>
  </si>
  <si>
    <t xml:space="preserve">Tuyau de dilatation en polypropylène pour la prolongation d'un tabouret siphoïde, de 50 mm de diamètre, avec joint élastique, selon NF EN 1451-1.</t>
  </si>
  <si>
    <t xml:space="preserve">U</t>
  </si>
  <si>
    <t xml:space="preserve">mt36tip010ba</t>
  </si>
  <si>
    <t xml:space="preserve">Tube en polypropylène, de 50 mm de diamètre et 1,8 mm d'épaisseur, avec extrémité évasée et joint élastique, selon NF EN 1451-1.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</si>
  <si>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</si>
  <si>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</si>
  <si>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</si>
  <si>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</si>
  <si>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</si>
  <si>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</si>
  <si>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</si>
  <si>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</si>
  <si>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</si>
  <si>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7.154,63F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</si>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</sst>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2.12</v>
      </c>
      <c r="E9" s="11" t="s">
        <v>13</v>
      </c>
      <c r="F9" s="13">
        <v>4518.12</v>
      </c>
      <c r="G9" s="13">
        <f ca="1">ROUND(INDIRECT(ADDRESS(ROW()+(0), COLUMN()+(-3), 1))*INDIRECT(ADDRESS(ROW()+(0), COLUMN()+(-1), 1)), 2)</f>
        <v>9578.41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2.125</v>
      </c>
      <c r="E10" s="16" t="s">
        <v>16</v>
      </c>
      <c r="F10" s="17">
        <v>12681.8</v>
      </c>
      <c r="G10" s="17">
        <f ca="1">ROUND(INDIRECT(ADDRESS(ROW()+(0), COLUMN()+(-3), 1))*INDIRECT(ADDRESS(ROW()+(0), COLUMN()+(-1), 1)), 2)</f>
        <v>26948.7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0.7</v>
      </c>
      <c r="E11" s="16" t="s">
        <v>19</v>
      </c>
      <c r="F11" s="17">
        <v>5193</v>
      </c>
      <c r="G11" s="17">
        <f ca="1">ROUND(INDIRECT(ADDRESS(ROW()+(0), COLUMN()+(-3), 1))*INDIRECT(ADDRESS(ROW()+(0), COLUMN()+(-1), 1)), 2)</f>
        <v>3635.1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19981.5</v>
      </c>
      <c r="G12" s="17">
        <f ca="1">ROUND(INDIRECT(ADDRESS(ROW()+(0), COLUMN()+(-3), 1))*INDIRECT(ADDRESS(ROW()+(0), COLUMN()+(-1), 1)), 2)</f>
        <v>19981.5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</v>
      </c>
      <c r="E13" s="16" t="s">
        <v>25</v>
      </c>
      <c r="F13" s="17">
        <v>1900.31</v>
      </c>
      <c r="G13" s="17">
        <f ca="1">ROUND(INDIRECT(ADDRESS(ROW()+(0), COLUMN()+(-3), 1))*INDIRECT(ADDRESS(ROW()+(0), COLUMN()+(-1), 1)), 2)</f>
        <v>7601.24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1976.63</v>
      </c>
      <c r="G14" s="17">
        <f ca="1">ROUND(INDIRECT(ADDRESS(ROW()+(0), COLUMN()+(-3), 1))*INDIRECT(ADDRESS(ROW()+(0), COLUMN()+(-1), 1)), 2)</f>
        <v>1976.63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4083.36</v>
      </c>
      <c r="G15" s="17">
        <f ca="1">ROUND(INDIRECT(ADDRESS(ROW()+(0), COLUMN()+(-3), 1))*INDIRECT(ADDRESS(ROW()+(0), COLUMN()+(-1), 1)), 2)</f>
        <v>4083.36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5.456</v>
      </c>
      <c r="E16" s="16" t="s">
        <v>34</v>
      </c>
      <c r="F16" s="17">
        <v>1939.14</v>
      </c>
      <c r="G16" s="17">
        <f ca="1">ROUND(INDIRECT(ADDRESS(ROW()+(0), COLUMN()+(-3), 1))*INDIRECT(ADDRESS(ROW()+(0), COLUMN()+(-1), 1)), 2)</f>
        <v>10580</v>
      </c>
    </row>
    <row r="17" spans="1:7" ht="13.50" thickBot="1" customHeight="1">
      <c r="A17" s="14" t="s">
        <v>35</v>
      </c>
      <c r="B17" s="14"/>
      <c r="C17" s="18" t="s">
        <v>36</v>
      </c>
      <c r="D17" s="19">
        <v>2.728</v>
      </c>
      <c r="E17" s="20" t="s">
        <v>37</v>
      </c>
      <c r="F17" s="21">
        <v>1207.61</v>
      </c>
      <c r="G17" s="21">
        <f ca="1">ROUND(INDIRECT(ADDRESS(ROW()+(0), COLUMN()+(-3), 1))*INDIRECT(ADDRESS(ROW()+(0), COLUMN()+(-1), 1)), 2)</f>
        <v>3294.36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87679.3</v>
      </c>
      <c r="G18" s="24">
        <f ca="1">ROUND(INDIRECT(ADDRESS(ROW()+(0), COLUMN()+(-3), 1))*INDIRECT(ADDRESS(ROW()+(0), COLUMN()+(-1), 1))/100, 2)</f>
        <v>1753.59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89432.9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