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<sst xmlns="http://schemas.openxmlformats.org/spreadsheetml/2006/main" count="45" uniqueCount="45">
  <si>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</si>
  <si>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TQV080</t>
  </si>
  <si>
    <t xml:space="preserve">U</t>
  </si>
  <si>
    <t xml:space="preserve">Réseau intérieur d'évacuation pour toilettes.</t>
  </si>
  <si>
    <r>
      <rPr>
        <sz val="8.25"/>
        <color rgb="FF000000"/>
        <rFont val="Arial"/>
        <family val="2"/>
      </rPr>
      <t xml:space="preserve">Réseau intérieur d'évacuation, pour toilettes pour raccorder: WC, lavabo simple,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</si>
  <si>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</si>
  <si>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</si>
  <si>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</si>
  <si>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</si>
  <si>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</si>
  <si>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</si>
  <si>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</si>
  <si>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</si>
  <si>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</si>
  <si>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mt36tip010ed</t>
  </si>
  <si>
    <t xml:space="preserve">Tube en polypropylène, de 110 mm de diamètre et 3,1 mm d'épaisseur, avec extrémité évasée et joint élastique, selon NF EN 1451-1, avec le prix augmenté de 15% pour cause d'accessoires et pièces spéciales.</t>
  </si>
  <si>
    <t xml:space="preserve">m</t>
  </si>
  <si>
    <t xml:space="preserve">mt36abn015a</t>
  </si>
  <si>
    <t xml:space="preserve">Tube multicouche en polypropylène, insonorisé et résistant au feu (réaction au feu classe B-s1, d0 selon NF EN 13501-1), sans halogènes, de 110 mm de diamètre et 500 mm de longueur, selon NF EN 1451-1, pour la prolongation d'un tabouret siphoïde.</t>
  </si>
  <si>
    <t xml:space="preserve">U</t>
  </si>
  <si>
    <t xml:space="preserve">mt36abn200a</t>
  </si>
  <si>
    <t xml:space="preserve">Tabouret siphoïde en polypropylène, de couleur bleue, de 110 mm de diamètre, avec trois entrées de 40 mm de diamètre et une sortie de 50 mm de diamètre.</t>
  </si>
  <si>
    <t xml:space="preserve">U</t>
  </si>
  <si>
    <t xml:space="preserve">mt36abn202a</t>
  </si>
  <si>
    <t xml:space="preserve">Couvercle plein en acier inoxydable, pour tabouret siphoïde de 110 mm de diamètre.</t>
  </si>
  <si>
    <t xml:space="preserve">U</t>
  </si>
  <si>
    <t xml:space="preserve">mt36bop012a</t>
  </si>
  <si>
    <t xml:space="preserve">Tuyau de dilatation en polypropylène pour la prolongation d'un tabouret siphoïde, de 40 mm de diamètre, avec joint élastique, selon NF EN 1451-1.</t>
  </si>
  <si>
    <t xml:space="preserve">U</t>
  </si>
  <si>
    <t xml:space="preserve">mt36bop012b</t>
  </si>
  <si>
    <t xml:space="preserve">Tuyau de dilatation en polypropylène pour la prolongation d'un tabouret siphoïde, de 50 mm de diamètre, avec joint élastique, selon NF EN 1451-1.</t>
  </si>
  <si>
    <t xml:space="preserve">U</t>
  </si>
  <si>
    <t xml:space="preserve">mt36tip010ba</t>
  </si>
  <si>
    <t xml:space="preserve">Tube en polypropylène, de 50 mm de diamètre et 1,8 mm d'épaisseur, avec extrémité évasée et joint élastique, selon NF EN 1451-1.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</si>
  <si>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</si>
  <si>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</si>
  <si>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</si>
  <si>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</si>
  <si>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</si>
  <si>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</si>
  <si>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</si>
  <si>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</si>
  <si>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</si>
  <si>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7.169,24F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</si>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</sst>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2.12</v>
      </c>
      <c r="F9" s="11" t="s">
        <v>13</v>
      </c>
      <c r="G9" s="13">
        <v>4518.12</v>
      </c>
      <c r="H9" s="13">
        <f ca="1">ROUND(INDIRECT(ADDRESS(ROW()+(0), COLUMN()+(-3), 1))*INDIRECT(ADDRESS(ROW()+(0), COLUMN()+(-1), 1)), 2)</f>
        <v>9578.41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2.125</v>
      </c>
      <c r="F10" s="16" t="s">
        <v>16</v>
      </c>
      <c r="G10" s="17">
        <v>12681.8</v>
      </c>
      <c r="H10" s="17">
        <f ca="1">ROUND(INDIRECT(ADDRESS(ROW()+(0), COLUMN()+(-3), 1))*INDIRECT(ADDRESS(ROW()+(0), COLUMN()+(-1), 1)), 2)</f>
        <v>26948.7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9793.88</v>
      </c>
      <c r="H11" s="17">
        <f ca="1">ROUND(INDIRECT(ADDRESS(ROW()+(0), COLUMN()+(-3), 1))*INDIRECT(ADDRESS(ROW()+(0), COLUMN()+(-1), 1)), 2)</f>
        <v>9793.88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9195.09</v>
      </c>
      <c r="H12" s="17">
        <f ca="1">ROUND(INDIRECT(ADDRESS(ROW()+(0), COLUMN()+(-3), 1))*INDIRECT(ADDRESS(ROW()+(0), COLUMN()+(-1), 1)), 2)</f>
        <v>9195.09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4806.71</v>
      </c>
      <c r="H13" s="17">
        <f ca="1">ROUND(INDIRECT(ADDRESS(ROW()+(0), COLUMN()+(-3), 1))*INDIRECT(ADDRESS(ROW()+(0), COLUMN()+(-1), 1)), 2)</f>
        <v>4806.71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4</v>
      </c>
      <c r="F14" s="16" t="s">
        <v>28</v>
      </c>
      <c r="G14" s="17">
        <v>1900.31</v>
      </c>
      <c r="H14" s="17">
        <f ca="1">ROUND(INDIRECT(ADDRESS(ROW()+(0), COLUMN()+(-3), 1))*INDIRECT(ADDRESS(ROW()+(0), COLUMN()+(-1), 1)), 2)</f>
        <v>7601.24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1976.63</v>
      </c>
      <c r="H15" s="17">
        <f ca="1">ROUND(INDIRECT(ADDRESS(ROW()+(0), COLUMN()+(-3), 1))*INDIRECT(ADDRESS(ROW()+(0), COLUMN()+(-1), 1)), 2)</f>
        <v>1976.63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4083.36</v>
      </c>
      <c r="H16" s="17">
        <f ca="1">ROUND(INDIRECT(ADDRESS(ROW()+(0), COLUMN()+(-3), 1))*INDIRECT(ADDRESS(ROW()+(0), COLUMN()+(-1), 1)), 2)</f>
        <v>4083.36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5.456</v>
      </c>
      <c r="F17" s="16" t="s">
        <v>37</v>
      </c>
      <c r="G17" s="17">
        <v>1939.14</v>
      </c>
      <c r="H17" s="17">
        <f ca="1">ROUND(INDIRECT(ADDRESS(ROW()+(0), COLUMN()+(-3), 1))*INDIRECT(ADDRESS(ROW()+(0), COLUMN()+(-1), 1)), 2)</f>
        <v>10580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2.728</v>
      </c>
      <c r="F18" s="20" t="s">
        <v>40</v>
      </c>
      <c r="G18" s="21">
        <v>1207.61</v>
      </c>
      <c r="H18" s="21">
        <f ca="1">ROUND(INDIRECT(ADDRESS(ROW()+(0), COLUMN()+(-3), 1))*INDIRECT(ADDRESS(ROW()+(0), COLUMN()+(-1), 1)), 2)</f>
        <v>3294.36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87858.4</v>
      </c>
      <c r="H19" s="24">
        <f ca="1">ROUND(INDIRECT(ADDRESS(ROW()+(0), COLUMN()+(-3), 1))*INDIRECT(ADDRESS(ROW()+(0), COLUMN()+(-1), 1))/100, 2)</f>
        <v>1757.17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89615.5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