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<sst xmlns="http://schemas.openxmlformats.org/spreadsheetml/2006/main" count="33" uniqueCount="33">
  <si>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</si>
  <si>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TQV090</t>
  </si>
  <si>
    <t xml:space="preserve">U</t>
  </si>
  <si>
    <t xml:space="preserve">Réseau intérieur d'évacuation pour salle de bain.</t>
  </si>
  <si>
    <r>
      <rPr>
        <sz val="8.25"/>
        <color rgb="FF000000"/>
        <rFont val="Arial"/>
        <family val="2"/>
      </rPr>
      <t xml:space="preserve">Réseau intérieur d'évacuation insonorisé et avec résistance au feu, pour salle de bain pour raccorder: WC, lavabo simple, baignoire, bidet,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</si>
  <si>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</si>
  <si>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</si>
  <si>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</si>
  <si>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</si>
  <si>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</si>
  <si>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</si>
  <si>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</si>
  <si>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</si>
  <si>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</si>
  <si>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mt36tiq050gc</t>
  </si>
  <si>
    <t xml:space="preserve">Tube multicouche en PVC, selon NF EN 1453-1, insonorisé et résistant au feu (réaction au feu classe B-s1, d0 selon NF EN 13501-1), de 110 mm de diamètre et 3,2 mm d'épaisseur, 3 m de longueur nominale, avec une extrémité prémanchonnée, union à pression avec joint élastique,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</si>
  <si>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</si>
  <si>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</si>
  <si>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</si>
  <si>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</si>
  <si>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</si>
  <si>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</si>
  <si>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</si>
  <si>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</si>
  <si>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</si>
  <si>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</si>
  <si>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</si>
  <si>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</si>
  <si>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</si>
  <si>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</si>
  <si>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</si>
  <si>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8.173,32F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</si>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</sst>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6.45</v>
      </c>
      <c r="F9" s="11" t="s">
        <v>13</v>
      </c>
      <c r="G9" s="13">
        <v>4527.42</v>
      </c>
      <c r="H9" s="13">
        <f ca="1">ROUND(INDIRECT(ADDRESS(ROW()+(0), COLUMN()+(-3), 1))*INDIRECT(ADDRESS(ROW()+(0), COLUMN()+(-1), 1)), 2)</f>
        <v>29201.9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2.125</v>
      </c>
      <c r="F10" s="16" t="s">
        <v>16</v>
      </c>
      <c r="G10" s="17">
        <v>11955.2</v>
      </c>
      <c r="H10" s="17">
        <f ca="1">ROUND(INDIRECT(ADDRESS(ROW()+(0), COLUMN()+(-3), 1))*INDIRECT(ADDRESS(ROW()+(0), COLUMN()+(-1), 1)), 2)</f>
        <v>25404.9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0.445</v>
      </c>
      <c r="F11" s="16" t="s">
        <v>19</v>
      </c>
      <c r="G11" s="17">
        <v>31000.7</v>
      </c>
      <c r="H11" s="17">
        <f ca="1">ROUND(INDIRECT(ADDRESS(ROW()+(0), COLUMN()+(-3), 1))*INDIRECT(ADDRESS(ROW()+(0), COLUMN()+(-1), 1)), 2)</f>
        <v>13795.3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0.222</v>
      </c>
      <c r="F12" s="16" t="s">
        <v>22</v>
      </c>
      <c r="G12" s="17">
        <v>39509.4</v>
      </c>
      <c r="H12" s="17">
        <f ca="1">ROUND(INDIRECT(ADDRESS(ROW()+(0), COLUMN()+(-3), 1))*INDIRECT(ADDRESS(ROW()+(0), COLUMN()+(-1), 1)), 2)</f>
        <v>8771.08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9.041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17531.8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4.52</v>
      </c>
      <c r="F14" s="20" t="s">
        <v>28</v>
      </c>
      <c r="G14" s="21">
        <v>1207.61</v>
      </c>
      <c r="H14" s="21">
        <f ca="1">ROUND(INDIRECT(ADDRESS(ROW()+(0), COLUMN()+(-3), 1))*INDIRECT(ADDRESS(ROW()+(0), COLUMN()+(-1), 1)), 2)</f>
        <v>5458.4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100163</v>
      </c>
      <c r="H15" s="24">
        <f ca="1">ROUND(INDIRECT(ADDRESS(ROW()+(0), COLUMN()+(-3), 1))*INDIRECT(ADDRESS(ROW()+(0), COLUMN()+(-1), 1))/100, 2)</f>
        <v>2003.27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102167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