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<sst xmlns="http://schemas.openxmlformats.org/spreadsheetml/2006/main" count="27" uniqueCount="27">
  <si>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</si>
  <si>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TVA340</t>
  </si>
  <si>
    <t xml:space="preserve">U</t>
  </si>
  <si>
    <t xml:space="preserve">Récupérateur de chaleur air-air, avec pompe à chaleur et batterie à eau. Installation dans le sol.</t>
  </si>
  <si>
    <r>
      <rPr>
        <sz val="8.25"/>
        <color rgb="FF000000"/>
        <rFont val="Arial"/>
        <family val="2"/>
      </rPr>
      <t xml:space="preserve">Récupérateur de chaleur air-air, avec pompe à chaleur pour gaz R-410A, débit d'air nominal 7300 m³/h, dimensions 1840x4410x1855 mm, poids 1150 kg, pression statique d'air nominale 250 Pa, pression sonore à 1 m 89 dBA, alimentation triphasée à 400 V, efficacité de récupération calorifique 72,7%, puissance calorifique de récupération 55,9 kW, puissance calorifique du compresseur 36,2 kW, puissance calorifique totale 92,1 kW, COP 7,4 (température de l'air extérieur -10°C avec l'humidité relative du 90% et température ambiante 22°C avec l'humidité relative du 50%), efficacité de récupération frigorifique 61%, puissance frigorifique de récupération 8,4 kW, puissance frigorifique du compresseur 34,7 kW, puissance frigorifique totale 43,1 kW, EER 3,1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</si>
  <si>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</si>
  <si>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</si>
  <si>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</si>
  <si>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</si>
  <si>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</si>
  <si>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</si>
  <si>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mt42lmf060c</t>
  </si>
  <si>
    <t xml:space="preserve">Récupérateur de chaleur air-air, avec pompe à chaleur pour gaz R-410A, débit d'air nominal 7300 m³/h, dimensions 1840x4410x1855 mm, poids 1150 kg, pression statique d'air nominale 250 Pa, pression sonore à 1 m 89 dBA, alimentation triphasée à 400 V, efficacité de récupération calorifique 72,7%, puissance calorifique de récupération 55,9 kW, puissance calorifique du compresseur 36,2 kW, puissance calorifique totale 92,1 kW, COP 7,4 (température de l'air extérieur -10°C avec l'humidité relative du 90% et température ambiante 22°C avec l'humidité relative du 50%), efficacité de récupération frigorifique 61%, puissance frigorifique de récupération 8,4 kW, puissance frigorifique du compresseur 34,7 kW, puissance frigorifique totale 43,1 kW, EER 3,1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</si>
  <si>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</si>
  <si>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mt42lmf542c</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</si>
  <si>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</si>
  <si>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</si>
  <si>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</si>
  <si>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</si>
  <si>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</si>
  <si>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</si>
  <si>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</si>
  <si>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</si>
  <si>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</si>
  <si>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</si>
  <si>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9.652.893,20F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</si>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</sst>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5.08304e+007</v>
      </c>
      <c r="H9" s="13">
        <f ca="1">ROUND(INDIRECT(ADDRESS(ROW()+(0), COLUMN()+(-3), 1))*INDIRECT(ADDRESS(ROW()+(0), COLUMN()+(-1), 1)), 2)</f>
        <v>5.08304e+007</v>
      </c>
    </row>
    <row r="10" spans="1:8" ht="24.00" thickBot="1" customHeight="1">
      <c r="A10" s="14" t="s">
        <v>14</v>
      </c>
      <c r="B10" s="14"/>
      <c r="C10" s="14" t="s">
        <v>15</v>
      </c>
      <c r="D10" s="14"/>
      <c r="E10" s="15">
        <v>1</v>
      </c>
      <c r="F10" s="16" t="s">
        <v>16</v>
      </c>
      <c r="G10" s="17">
        <v>4.83231e+006</v>
      </c>
      <c r="H10" s="17">
        <f ca="1">ROUND(INDIRECT(ADDRESS(ROW()+(0), COLUMN()+(-3), 1))*INDIRECT(ADDRESS(ROW()+(0), COLUMN()+(-1), 1)), 2)</f>
        <v>4.83231e+006</v>
      </c>
    </row>
    <row r="11" spans="1:8" ht="13.50" thickBot="1" customHeight="1">
      <c r="A11" s="14" t="s">
        <v>17</v>
      </c>
      <c r="B11" s="14"/>
      <c r="C11" s="14" t="s">
        <v>18</v>
      </c>
      <c r="D11" s="14"/>
      <c r="E11" s="15">
        <v>1.792</v>
      </c>
      <c r="F11" s="16" t="s">
        <v>19</v>
      </c>
      <c r="G11" s="17">
        <v>1939.14</v>
      </c>
      <c r="H11" s="17">
        <f ca="1">ROUND(INDIRECT(ADDRESS(ROW()+(0), COLUMN()+(-3), 1))*INDIRECT(ADDRESS(ROW()+(0), COLUMN()+(-1), 1)), 2)</f>
        <v>3474.94</v>
      </c>
    </row>
    <row r="12" spans="1:8" ht="13.50" thickBot="1" customHeight="1">
      <c r="A12" s="14" t="s">
        <v>20</v>
      </c>
      <c r="B12" s="14"/>
      <c r="C12" s="18" t="s">
        <v>21</v>
      </c>
      <c r="D12" s="18"/>
      <c r="E12" s="19">
        <v>1.792</v>
      </c>
      <c r="F12" s="20" t="s">
        <v>22</v>
      </c>
      <c r="G12" s="21">
        <v>1207.61</v>
      </c>
      <c r="H12" s="21">
        <f ca="1">ROUND(INDIRECT(ADDRESS(ROW()+(0), COLUMN()+(-3), 1))*INDIRECT(ADDRESS(ROW()+(0), COLUMN()+(-1), 1)), 2)</f>
        <v>2164.04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5.56684e+007</v>
      </c>
      <c r="H13" s="24">
        <f ca="1">ROUND(INDIRECT(ADDRESS(ROW()+(0), COLUMN()+(-3), 1))*INDIRECT(ADDRESS(ROW()+(0), COLUMN()+(-1), 1))/100, 2)</f>
        <v>1.11337e+006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5.67817e+007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