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<sst xmlns="http://schemas.openxmlformats.org/spreadsheetml/2006/main" count="30" uniqueCount="30">
  <si>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</si>
  <si>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GFF020</t>
  </si>
  <si>
    <t xml:space="preserve">m³</t>
  </si>
  <si>
    <t xml:space="preserve">Semelle filante de fondation en béton cyclopéen.</t>
  </si>
  <si>
    <r>
      <rPr>
        <sz val="8.25"/>
        <color rgb="FF000000"/>
        <rFont val="Arial"/>
        <family val="2"/>
      </rPr>
      <t xml:space="preserve">Semelle filante de fondation, en béton cyclopéen, réalisée en excavation préalable, avec béton non armé confectionné sur le chantier BCN: CPJ-CEM II/A 32,5 - P - B 16 - 20/40 - E: 1 - NA - P 18-305, coulage depuis le camion (60% de volume) et galets de 15 à 30 cm de diamètre (40% de volume).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</si>
  <si>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</si>
  <si>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</si>
  <si>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</si>
  <si>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</si>
  <si>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</si>
  <si>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</si>
  <si>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mt10hmf040qacg</t>
  </si>
  <si>
    <t xml:space="preserve">Béton non armé prêt à l'emploi BCN: CPJ-CEM II/A 32,5 - P - B 16 - 20/40 - E: 1 - NA - P 18-305.</t>
  </si>
  <si>
    <t xml:space="preserve">m³</t>
  </si>
  <si>
    <t xml:space="preserve">mt01arg100b</t>
  </si>
  <si>
    <t xml:space="preserve">Galets de 15 à 30 cm de diamètre.</t>
  </si>
  <si>
    <t xml:space="preserve">m³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</si>
  <si>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</si>
  <si>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</si>
  <si>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</si>
  <si>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</si>
  <si>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</si>
  <si>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</si>
  <si>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</si>
  <si>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</si>
  <si>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</si>
  <si>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</si>
  <si>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</si>
  <si>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913,85F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</si>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</sst>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0.66</v>
      </c>
      <c r="F9" s="11" t="s">
        <v>13</v>
      </c>
      <c r="G9" s="13">
        <v>58011.4</v>
      </c>
      <c r="H9" s="13">
        <f ca="1">ROUND(INDIRECT(ADDRESS(ROW()+(0), COLUMN()+(-3), 1))*INDIRECT(ADDRESS(ROW()+(0), COLUMN()+(-1), 1)), 2)</f>
        <v>38287.5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</v>
      </c>
      <c r="F10" s="16" t="s">
        <v>16</v>
      </c>
      <c r="G10" s="17">
        <v>12394.6</v>
      </c>
      <c r="H10" s="17">
        <f ca="1">ROUND(INDIRECT(ADDRESS(ROW()+(0), COLUMN()+(-3), 1))*INDIRECT(ADDRESS(ROW()+(0), COLUMN()+(-1), 1)), 2)</f>
        <v>4957.86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0.119</v>
      </c>
      <c r="F11" s="16" t="s">
        <v>19</v>
      </c>
      <c r="G11" s="17">
        <v>1963.87</v>
      </c>
      <c r="H11" s="17">
        <f ca="1">ROUND(INDIRECT(ADDRESS(ROW()+(0), COLUMN()+(-3), 1))*INDIRECT(ADDRESS(ROW()+(0), COLUMN()+(-1), 1)), 2)</f>
        <v>233.7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0.119</v>
      </c>
      <c r="F12" s="16" t="s">
        <v>22</v>
      </c>
      <c r="G12" s="17">
        <v>1258.27</v>
      </c>
      <c r="H12" s="17">
        <f ca="1">ROUND(INDIRECT(ADDRESS(ROW()+(0), COLUMN()+(-3), 1))*INDIRECT(ADDRESS(ROW()+(0), COLUMN()+(-1), 1)), 2)</f>
        <v>149.73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1.003</v>
      </c>
      <c r="F13" s="20" t="s">
        <v>25</v>
      </c>
      <c r="G13" s="21">
        <v>1164.21</v>
      </c>
      <c r="H13" s="21">
        <f ca="1">ROUND(INDIRECT(ADDRESS(ROW()+(0), COLUMN()+(-3), 1))*INDIRECT(ADDRESS(ROW()+(0), COLUMN()+(-1), 1)), 2)</f>
        <v>1167.7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44796.5</v>
      </c>
      <c r="H14" s="24">
        <f ca="1">ROUND(INDIRECT(ADDRESS(ROW()+(0), COLUMN()+(-3), 1))*INDIRECT(ADDRESS(ROW()+(0), COLUMN()+(-1), 1))/100, 2)</f>
        <v>895.93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45692.4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