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<sst xmlns="http://schemas.openxmlformats.org/spreadsheetml/2006/main" count="42" uniqueCount="42">
  <si>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</si>
  <si>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TBS020</t>
  </si>
  <si>
    <t xml:space="preserve">U</t>
  </si>
  <si>
    <t xml:space="preserve">Ensemble d'appareils sanitaires, "ROCA".</t>
  </si>
  <si>
    <r>
      <rPr>
        <sz val="8.25"/>
        <color rgb="FF000000"/>
        <rFont val="Arial"/>
        <family val="2"/>
      </rPr>
      <t xml:space="preserve">Ensemble d'appareils sanitaires pour toilettes constitué de: lavabo mural, en porcelaine sanitaire, modèle Dama "ROCA", couleur Blanco, de 1000x460 mm, avec jeu de fixation; cuvette de WC à réservoir bas, en porcelaine sanitaire, modèle Dama "ROCA", couleur Blanco, de 365x660x760 mm, avec jeu de fixation, avec chasse d'eau de WC, à rinçage double touche, de 360x140x360 mm, lunette et abattant de WC, à chute amortie. Comprend les bondes, les vannes de régulation, les flexibles d'alimentation et le scellement avec du silicone.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</si>
  <si>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</si>
  <si>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</si>
  <si>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</si>
  <si>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</si>
  <si>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</si>
  <si>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</si>
  <si>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mt30sdr010aa</t>
  </si>
  <si>
    <t xml:space="preserve">Lavabo mural, en porcelaine sanitaire, modèle Dama "ROCA", couleur Blanco, de 1000x460 mm, avec jeu de fixation.</t>
  </si>
  <si>
    <t xml:space="preserve">U</t>
  </si>
  <si>
    <t xml:space="preserve">mt30sdr020a</t>
  </si>
  <si>
    <t xml:space="preserve">Cuvette de WC à réservoir bas, en porcelaine sanitaire, modèle Dama "ROCA", couleur Blanco, de 365x660x760 mm, avec jeu de fixation, selon NF EN 997.</t>
  </si>
  <si>
    <t xml:space="preserve">U</t>
  </si>
  <si>
    <t xml:space="preserve">mt30sdr021a</t>
  </si>
  <si>
    <t xml:space="preserve">Chasse d'eau de WC, à rinçage double touche, en porcelaine sanitaire, modèle Dama "ROCA", couleur Blanco, de 360x140x360 mm, avec jeu de mécanismes à rinçage double touche de 3/4,5 litres, selon NF EN 997.</t>
  </si>
  <si>
    <t xml:space="preserve">U</t>
  </si>
  <si>
    <t xml:space="preserve">mt30sdr022a</t>
  </si>
  <si>
    <t xml:space="preserve">Lunette et abattant de WC, à chute amortie, modèle Dama "ROCA", couleur Blanco.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</si>
  <si>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</si>
  <si>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</si>
  <si>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</si>
  <si>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</si>
  <si>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</si>
  <si>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</si>
  <si>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</si>
  <si>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</si>
  <si>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</si>
  <si>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</si>
  <si>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</si>
  <si>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</si>
  <si>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</si>
  <si>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</si>
  <si>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</si>
  <si>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</si>
  <si>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</si>
  <si>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</si>
  <si>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272.528,69F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</si>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</sst>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132594</v>
      </c>
      <c r="H9" s="13">
        <f ca="1">ROUND(INDIRECT(ADDRESS(ROW()+(0), COLUMN()+(-3), 1))*INDIRECT(ADDRESS(ROW()+(0), COLUMN()+(-1), 1)), 2)</f>
        <v>132594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153904</v>
      </c>
      <c r="H10" s="17">
        <f ca="1">ROUND(INDIRECT(ADDRESS(ROW()+(0), COLUMN()+(-3), 1))*INDIRECT(ADDRESS(ROW()+(0), COLUMN()+(-1), 1)), 2)</f>
        <v>153904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149169</v>
      </c>
      <c r="H11" s="17">
        <f ca="1">ROUND(INDIRECT(ADDRESS(ROW()+(0), COLUMN()+(-3), 1))*INDIRECT(ADDRESS(ROW()+(0), COLUMN()+(-1), 1)), 2)</f>
        <v>149169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111521</v>
      </c>
      <c r="H12" s="17">
        <f ca="1">ROUND(INDIRECT(ADDRESS(ROW()+(0), COLUMN()+(-3), 1))*INDIRECT(ADDRESS(ROW()+(0), COLUMN()+(-1), 1)), 2)</f>
        <v>111521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9260.71</v>
      </c>
      <c r="H13" s="17">
        <f ca="1">ROUND(INDIRECT(ADDRESS(ROW()+(0), COLUMN()+(-3), 1))*INDIRECT(ADDRESS(ROW()+(0), COLUMN()+(-1), 1)), 2)</f>
        <v>9260.71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6765.02</v>
      </c>
      <c r="H14" s="17">
        <f ca="1">ROUND(INDIRECT(ADDRESS(ROW()+(0), COLUMN()+(-3), 1))*INDIRECT(ADDRESS(ROW()+(0), COLUMN()+(-1), 1)), 2)</f>
        <v>6765.02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0.024</v>
      </c>
      <c r="F15" s="16" t="s">
        <v>31</v>
      </c>
      <c r="G15" s="17">
        <v>6342.2</v>
      </c>
      <c r="H15" s="17">
        <f ca="1">ROUND(INDIRECT(ADDRESS(ROW()+(0), COLUMN()+(-3), 1))*INDIRECT(ADDRESS(ROW()+(0), COLUMN()+(-1), 1)), 2)</f>
        <v>152.21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1.863</v>
      </c>
      <c r="F16" s="16" t="s">
        <v>34</v>
      </c>
      <c r="G16" s="17">
        <v>1939.14</v>
      </c>
      <c r="H16" s="17">
        <f ca="1">ROUND(INDIRECT(ADDRESS(ROW()+(0), COLUMN()+(-3), 1))*INDIRECT(ADDRESS(ROW()+(0), COLUMN()+(-1), 1)), 2)</f>
        <v>3612.62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1.242</v>
      </c>
      <c r="F17" s="20" t="s">
        <v>37</v>
      </c>
      <c r="G17" s="21">
        <v>1207.61</v>
      </c>
      <c r="H17" s="21">
        <f ca="1">ROUND(INDIRECT(ADDRESS(ROW()+(0), COLUMN()+(-3), 1))*INDIRECT(ADDRESS(ROW()+(0), COLUMN()+(-1), 1)), 2)</f>
        <v>1499.85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568479</v>
      </c>
      <c r="H18" s="24">
        <f ca="1">ROUND(INDIRECT(ADDRESS(ROW()+(0), COLUMN()+(-3), 1))*INDIRECT(ADDRESS(ROW()+(0), COLUMN()+(-1), 1))/100, 2)</f>
        <v>11369.6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579848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