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<sst xmlns="http://schemas.openxmlformats.org/spreadsheetml/2006/main" count="48" uniqueCount="48">
  <si>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</si>
  <si>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TCG140</t>
  </si>
  <si>
    <t xml:space="preserve">U</t>
  </si>
  <si>
    <t xml:space="preserve">Chaudière à gaz, collective, à condensation, sur pied, en plaques d'acier.</t>
  </si>
  <si>
    <r>
      <rPr>
        <sz val="8.25"/>
        <color rgb="FF000000"/>
        <rFont val="Arial"/>
        <family val="2"/>
      </rPr>
      <t xml:space="preserve">Chaudière sur pied, à condensation, avec corps en tôle d'acier, 3 parcours des fumées entourant complètement le foyer, surfaces d'échange, efficaces et autonettoyantes, surfaces en contact avec les gaz en acier inoxydable et isolation acoustique intégrée, pour brûleur pressurisé de gaz, puissance utile 50 kW, poids 294 kg, dimensions 1084x410x1254 mm, avec tableau de régulation pour la régulation de la chaudière en fonction de la température extérieure, d'un circuit de chauffage, du circuit d'E.C.S. et du circuit de recirculation d'E.C.S., avec sonde de température extérieure, construction compacte, contrôle à distance pour le contrôle de la température ambiante (régulation de plusieurs circuits de chauffage).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</si>
  <si>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</si>
  <si>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</si>
  <si>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</si>
  <si>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</si>
  <si>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</si>
  <si>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</si>
  <si>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mt38cbu062ab</t>
  </si>
  <si>
    <t xml:space="preserve">Chaudière sur pied, à condensation, avec corps en tôle d'acier, 3 parcours des fumées entourant complètement le foyer, surfaces d'échange, efficaces et autonettoyantes, surfaces en contact avec les gaz en acier inoxydable et isolation acoustique intégrée, pour brûleur pressurisé de gaz, puissance utile 50 kW, poids 294 kg, dimensions 1084x410x1254 mm, avec tableau de régulation pour la régulation de la chaudière en fonction de la température extérieure, d'un circuit de chauffage, du circuit d'E.C.S. et du circuit de recirculation d'E.C.S., avec sonde de température extérieure, construction compacte.</t>
  </si>
  <si>
    <t xml:space="preserve">U</t>
  </si>
  <si>
    <t xml:space="preserve">mt38ccg110a</t>
  </si>
  <si>
    <t xml:space="preserve">Brûleur pressurisé modulant pour gaz, de puissance maximale 60 kW, avec allumeur électronique.</t>
  </si>
  <si>
    <t xml:space="preserve">U</t>
  </si>
  <si>
    <t xml:space="preserve">mt38cbu495a</t>
  </si>
  <si>
    <t xml:space="preserve">Contrôle à distance pour le contrôle de la température ambiante (régulation de plusieurs circuits de chauffage), avec sonde de température ambiante et fonction de sélection des modes de fonctionnement.</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</si>
  <si>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</si>
  <si>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</si>
  <si>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</si>
  <si>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</si>
  <si>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</si>
  <si>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</si>
  <si>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</si>
  <si>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</si>
  <si>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</si>
  <si>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</si>
  <si>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</si>
  <si>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</si>
  <si>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</si>
  <si>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</si>
  <si>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</si>
  <si>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</si>
  <si>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</si>
  <si>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</si>
  <si>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</si>
  <si>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</si>
  <si>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</si>
  <si>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</si>
  <si>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</si>
  <si>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</si>
  <si>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</si>
  <si>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</si>
  <si>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</si>
  <si>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7.724.540,92F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</si>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</sst>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6.95902e+006</v>
      </c>
      <c r="G9" s="13">
        <f ca="1">ROUND(INDIRECT(ADDRESS(ROW()+(0), COLUMN()+(-3), 1))*INDIRECT(ADDRESS(ROW()+(0), COLUMN()+(-1), 1)), 2)</f>
        <v>6.95902e+006</v>
      </c>
    </row>
    <row r="10" spans="1:7" ht="24.00" thickBot="1" customHeight="1">
      <c r="A10" s="14" t="s">
        <v>14</v>
      </c>
      <c r="B10" s="14"/>
      <c r="C10" s="14" t="s">
        <v>15</v>
      </c>
      <c r="D10" s="15">
        <v>1</v>
      </c>
      <c r="E10" s="16" t="s">
        <v>16</v>
      </c>
      <c r="F10" s="17">
        <v>887908</v>
      </c>
      <c r="G10" s="17">
        <f ca="1">ROUND(INDIRECT(ADDRESS(ROW()+(0), COLUMN()+(-3), 1))*INDIRECT(ADDRESS(ROW()+(0), COLUMN()+(-1), 1)), 2)</f>
        <v>887908</v>
      </c>
    </row>
    <row r="11" spans="1:7" ht="34.50" thickBot="1" customHeight="1">
      <c r="A11" s="14" t="s">
        <v>17</v>
      </c>
      <c r="B11" s="14"/>
      <c r="C11" s="14" t="s">
        <v>18</v>
      </c>
      <c r="D11" s="15">
        <v>1</v>
      </c>
      <c r="E11" s="16" t="s">
        <v>19</v>
      </c>
      <c r="F11" s="17">
        <v>59363</v>
      </c>
      <c r="G11" s="17">
        <f ca="1">ROUND(INDIRECT(ADDRESS(ROW()+(0), COLUMN()+(-3), 1))*INDIRECT(ADDRESS(ROW()+(0), COLUMN()+(-1), 1)), 2)</f>
        <v>59363</v>
      </c>
    </row>
    <row r="12" spans="1:7" ht="55.50" thickBot="1" customHeight="1">
      <c r="A12" s="14" t="s">
        <v>20</v>
      </c>
      <c r="B12" s="14"/>
      <c r="C12" s="14" t="s">
        <v>21</v>
      </c>
      <c r="D12" s="15">
        <v>18</v>
      </c>
      <c r="E12" s="16" t="s">
        <v>22</v>
      </c>
      <c r="F12" s="17">
        <v>311.7</v>
      </c>
      <c r="G12" s="17">
        <f ca="1">ROUND(INDIRECT(ADDRESS(ROW()+(0), COLUMN()+(-3), 1))*INDIRECT(ADDRESS(ROW()+(0), COLUMN()+(-1), 1)), 2)</f>
        <v>5610.6</v>
      </c>
    </row>
    <row r="13" spans="1:7" ht="45.00" thickBot="1" customHeight="1">
      <c r="A13" s="14" t="s">
        <v>23</v>
      </c>
      <c r="B13" s="14"/>
      <c r="C13" s="14" t="s">
        <v>24</v>
      </c>
      <c r="D13" s="15">
        <v>36</v>
      </c>
      <c r="E13" s="16" t="s">
        <v>25</v>
      </c>
      <c r="F13" s="17">
        <v>346.71</v>
      </c>
      <c r="G13" s="17">
        <f ca="1">ROUND(INDIRECT(ADDRESS(ROW()+(0), COLUMN()+(-3), 1))*INDIRECT(ADDRESS(ROW()+(0), COLUMN()+(-1), 1)), 2)</f>
        <v>12481.6</v>
      </c>
    </row>
    <row r="14" spans="1:7" ht="13.50" thickBot="1" customHeight="1">
      <c r="A14" s="14" t="s">
        <v>26</v>
      </c>
      <c r="B14" s="14"/>
      <c r="C14" s="14" t="s">
        <v>27</v>
      </c>
      <c r="D14" s="15">
        <v>1</v>
      </c>
      <c r="E14" s="16" t="s">
        <v>28</v>
      </c>
      <c r="F14" s="17">
        <v>3740.38</v>
      </c>
      <c r="G14" s="17">
        <f ca="1">ROUND(INDIRECT(ADDRESS(ROW()+(0), COLUMN()+(-3), 1))*INDIRECT(ADDRESS(ROW()+(0), COLUMN()+(-1), 1)), 2)</f>
        <v>3740.38</v>
      </c>
    </row>
    <row r="15" spans="1:7" ht="34.50" thickBot="1" customHeight="1">
      <c r="A15" s="14" t="s">
        <v>29</v>
      </c>
      <c r="B15" s="14"/>
      <c r="C15" s="14" t="s">
        <v>30</v>
      </c>
      <c r="D15" s="15">
        <v>2</v>
      </c>
      <c r="E15" s="16" t="s">
        <v>31</v>
      </c>
      <c r="F15" s="17">
        <v>7398.73</v>
      </c>
      <c r="G15" s="17">
        <f ca="1">ROUND(INDIRECT(ADDRESS(ROW()+(0), COLUMN()+(-3), 1))*INDIRECT(ADDRESS(ROW()+(0), COLUMN()+(-1), 1)), 2)</f>
        <v>14797.5</v>
      </c>
    </row>
    <row r="16" spans="1:7" ht="34.50" thickBot="1" customHeight="1">
      <c r="A16" s="14" t="s">
        <v>32</v>
      </c>
      <c r="B16" s="14"/>
      <c r="C16" s="14" t="s">
        <v>33</v>
      </c>
      <c r="D16" s="15">
        <v>1</v>
      </c>
      <c r="E16" s="16" t="s">
        <v>34</v>
      </c>
      <c r="F16" s="17">
        <v>12684.4</v>
      </c>
      <c r="G16" s="17">
        <f ca="1">ROUND(INDIRECT(ADDRESS(ROW()+(0), COLUMN()+(-3), 1))*INDIRECT(ADDRESS(ROW()+(0), COLUMN()+(-1), 1)), 2)</f>
        <v>12684.4</v>
      </c>
    </row>
    <row r="17" spans="1:7" ht="13.50" thickBot="1" customHeight="1">
      <c r="A17" s="14" t="s">
        <v>35</v>
      </c>
      <c r="B17" s="14"/>
      <c r="C17" s="14" t="s">
        <v>36</v>
      </c>
      <c r="D17" s="15">
        <v>1</v>
      </c>
      <c r="E17" s="16" t="s">
        <v>37</v>
      </c>
      <c r="F17" s="17">
        <v>1420.65</v>
      </c>
      <c r="G17" s="17">
        <f ca="1">ROUND(INDIRECT(ADDRESS(ROW()+(0), COLUMN()+(-3), 1))*INDIRECT(ADDRESS(ROW()+(0), COLUMN()+(-1), 1)), 2)</f>
        <v>1420.65</v>
      </c>
    </row>
    <row r="18" spans="1:7" ht="13.50" thickBot="1" customHeight="1">
      <c r="A18" s="14" t="s">
        <v>38</v>
      </c>
      <c r="B18" s="14"/>
      <c r="C18" s="14" t="s">
        <v>39</v>
      </c>
      <c r="D18" s="15">
        <v>4.65</v>
      </c>
      <c r="E18" s="16" t="s">
        <v>40</v>
      </c>
      <c r="F18" s="17">
        <v>1939.14</v>
      </c>
      <c r="G18" s="17">
        <f ca="1">ROUND(INDIRECT(ADDRESS(ROW()+(0), COLUMN()+(-3), 1))*INDIRECT(ADDRESS(ROW()+(0), COLUMN()+(-1), 1)), 2)</f>
        <v>9017</v>
      </c>
    </row>
    <row r="19" spans="1:7" ht="13.50" thickBot="1" customHeight="1">
      <c r="A19" s="14" t="s">
        <v>41</v>
      </c>
      <c r="B19" s="14"/>
      <c r="C19" s="18" t="s">
        <v>42</v>
      </c>
      <c r="D19" s="19">
        <v>4.65</v>
      </c>
      <c r="E19" s="20" t="s">
        <v>43</v>
      </c>
      <c r="F19" s="21">
        <v>1207.61</v>
      </c>
      <c r="G19" s="21">
        <f ca="1">ROUND(INDIRECT(ADDRESS(ROW()+(0), COLUMN()+(-3), 1))*INDIRECT(ADDRESS(ROW()+(0), COLUMN()+(-1), 1)), 2)</f>
        <v>5615.39</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7.97166e+006</v>
      </c>
      <c r="G20" s="24">
        <f ca="1">ROUND(INDIRECT(ADDRESS(ROW()+(0), COLUMN()+(-3), 1))*INDIRECT(ADDRESS(ROW()+(0), COLUMN()+(-1), 1))/100, 2)</f>
        <v>159433</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8.1311e+006</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