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<sst xmlns="http://schemas.openxmlformats.org/spreadsheetml/2006/main" count="42" uniqueCount="42">
  <si>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</si>
  <si>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</si>
  <si>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</si>
  <si>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</si>
  <si>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6000 l, d'eau potable, à enterrer, avec vanne d'isolement à opercule de 1" DN 25 mm et vanne à flotteur, pour l'entrée et vanne d'isolement à opercule de 1" DN 25 mm pour la sortie, avec interrupteur pour le contrôle de niveau.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</si>
  <si>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</si>
  <si>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</si>
  <si>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</si>
  <si>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</si>
  <si>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</si>
  <si>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</si>
  <si>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</si>
  <si>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</si>
  <si>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</si>
  <si>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mt37vfl010c</t>
  </si>
  <si>
    <t xml:space="preserve">Vanne à flotteur de 1" de diamètre, pour une pression maximum de 6 bar, avec corps en laiton, flotteur sphérique fileté en laiton et obturateur en caoutchouc.</t>
  </si>
  <si>
    <t xml:space="preserve">U</t>
  </si>
  <si>
    <t xml:space="preserve">mt37inl010</t>
  </si>
  <si>
    <t xml:space="preserve">Interrupteur de niveau de 10 A, avec flotteur, contrepoids et câble.</t>
  </si>
  <si>
    <t xml:space="preserve">U</t>
  </si>
  <si>
    <t xml:space="preserve">mt37dps050f</t>
  </si>
  <si>
    <t xml:space="preserve">Citerne verticale en polyester renforcé de fibre de verre, de 6000 l, avec bouche d'accès de 560 mm de diamètre, entrée d'air et trop-plein, à enterrer.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</si>
  <si>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</si>
  <si>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</si>
  <si>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</si>
  <si>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</si>
  <si>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</si>
  <si>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</si>
  <si>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</si>
  <si>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</si>
  <si>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</si>
  <si>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</si>
  <si>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</si>
  <si>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</si>
  <si>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</si>
  <si>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</si>
  <si>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</si>
  <si>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</si>
  <si>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</si>
  <si>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</si>
  <si>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315.636,93F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</si>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</sst>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7726.83</v>
      </c>
      <c r="G9" s="13">
        <f ca="1">ROUND(INDIRECT(ADDRESS(ROW()+(0), COLUMN()+(-3), 1))*INDIRECT(ADDRESS(ROW()+(0), COLUMN()+(-1), 1)), 2)</f>
        <v>15453.7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57460.3</v>
      </c>
      <c r="G10" s="17">
        <f ca="1">ROUND(INDIRECT(ADDRESS(ROW()+(0), COLUMN()+(-3), 1))*INDIRECT(ADDRESS(ROW()+(0), COLUMN()+(-1), 1)), 2)</f>
        <v>57460.3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12684.4</v>
      </c>
      <c r="G11" s="17">
        <f ca="1">ROUND(INDIRECT(ADDRESS(ROW()+(0), COLUMN()+(-3), 1))*INDIRECT(ADDRESS(ROW()+(0), COLUMN()+(-1), 1)), 2)</f>
        <v>12684.4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2.70954e+006</v>
      </c>
      <c r="G12" s="17">
        <f ca="1">ROUND(INDIRECT(ADDRESS(ROW()+(0), COLUMN()+(-3), 1))*INDIRECT(ADDRESS(ROW()+(0), COLUMN()+(-1), 1)), 2)</f>
        <v>2.70954e+006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1183.88</v>
      </c>
      <c r="G13" s="17">
        <f ca="1">ROUND(INDIRECT(ADDRESS(ROW()+(0), COLUMN()+(-3), 1))*INDIRECT(ADDRESS(ROW()+(0), COLUMN()+(-1), 1)), 2)</f>
        <v>1183.88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25975.6</v>
      </c>
      <c r="G14" s="17">
        <f ca="1">ROUND(INDIRECT(ADDRESS(ROW()+(0), COLUMN()+(-3), 1))*INDIRECT(ADDRESS(ROW()+(0), COLUMN()+(-1), 1)), 2)</f>
        <v>6026.34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3.365</v>
      </c>
      <c r="E15" s="16" t="s">
        <v>31</v>
      </c>
      <c r="F15" s="17">
        <v>1939.14</v>
      </c>
      <c r="G15" s="17">
        <f ca="1">ROUND(INDIRECT(ADDRESS(ROW()+(0), COLUMN()+(-3), 1))*INDIRECT(ADDRESS(ROW()+(0), COLUMN()+(-1), 1)), 2)</f>
        <v>6525.21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3.365</v>
      </c>
      <c r="E16" s="16" t="s">
        <v>34</v>
      </c>
      <c r="F16" s="17">
        <v>1207.61</v>
      </c>
      <c r="G16" s="17">
        <f ca="1">ROUND(INDIRECT(ADDRESS(ROW()+(0), COLUMN()+(-3), 1))*INDIRECT(ADDRESS(ROW()+(0), COLUMN()+(-1), 1)), 2)</f>
        <v>4063.61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0.116</v>
      </c>
      <c r="E17" s="20" t="s">
        <v>37</v>
      </c>
      <c r="F17" s="21">
        <v>1939.14</v>
      </c>
      <c r="G17" s="21">
        <f ca="1">ROUND(INDIRECT(ADDRESS(ROW()+(0), COLUMN()+(-3), 1))*INDIRECT(ADDRESS(ROW()+(0), COLUMN()+(-1), 1)), 2)</f>
        <v>224.94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2.81316e+006</v>
      </c>
      <c r="G18" s="24">
        <f ca="1">ROUND(INDIRECT(ADDRESS(ROW()+(0), COLUMN()+(-3), 1))*INDIRECT(ADDRESS(ROW()+(0), COLUMN()+(-1), 1))/100, 2)</f>
        <v>56263.3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2.86943e+006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