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<sst xmlns="http://schemas.openxmlformats.org/spreadsheetml/2006/main" count="30" uniqueCount="30">
  <si>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</si>
  <si>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AAO090</t>
  </si>
  <si>
    <t xml:space="preserve">m³</t>
  </si>
  <si>
    <t xml:space="preserve">Remblai localisé avec granulats recyclés, pour drainage.</t>
  </si>
  <si>
    <r>
      <rPr>
        <sz val="8.25"/>
        <color rgb="FF000000"/>
        <rFont val="Arial"/>
        <family val="2"/>
      </rPr>
      <t xml:space="preserve">Remblai localisé avec granulat recyclé de béton de 40 à 80 mm de diamètre, sur la face extérieure du mur, pour drainage des eaux provenant de la pluie, afin d'éviter les inondations et la surpoussée hydrostatique contre les structures de contention, et compactage en couches successives de 20 cm d'épaisseur maximale avec rouleau vibrant à guidage manuel. Le prix ne comprend pas le réseau de drainage.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</si>
  <si>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</si>
  <si>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</si>
  <si>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</si>
  <si>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</si>
  <si>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</si>
  <si>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</si>
  <si>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mt01aro010h</t>
  </si>
  <si>
    <t xml:space="preserve">Granulat recyclé de béton, de granulométrie comprise entre 40 et 80 mm, fourni par camion.</t>
  </si>
  <si>
    <t xml:space="preserve">t</t>
  </si>
  <si>
    <t xml:space="preserve">mt08aaa010a</t>
  </si>
  <si>
    <t xml:space="preserve">Eau.</t>
  </si>
  <si>
    <t xml:space="preserve">m³</t>
  </si>
  <si>
    <t xml:space="preserve">mq01pan070b</t>
  </si>
  <si>
    <t xml:space="preserve">Mini pelle chargeuse sur pneus, de 52 kW/1 m³ kW.</t>
  </si>
  <si>
    <t xml:space="preserve">h</t>
  </si>
  <si>
    <t xml:space="preserve">mq02roa010a</t>
  </si>
  <si>
    <t xml:space="preserve">Rouleau vibrant à guidage manuel, de 700 kg, largeur de travail 70 cm.</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</si>
  <si>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</si>
  <si>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</si>
  <si>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</si>
  <si>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</si>
  <si>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</si>
  <si>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</si>
  <si>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713,32F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</si>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</sst>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76" customWidth="1"/>
    <col min="3" max="3" width="1.53" customWidth="1"/>
    <col min="4" max="4" width="74.97" customWidth="1"/>
    <col min="5" max="5" width="8.33" customWidth="1"/>
    <col min="6" max="6" width="5.61" customWidth="1"/>
    <col min="7" max="7" width="15.13" customWidth="1"/>
    <col min="8" max="8" width="9.6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2.325</v>
      </c>
      <c r="F9" s="11" t="s">
        <v>13</v>
      </c>
      <c r="G9" s="13">
        <v>6270.98</v>
      </c>
      <c r="H9" s="13">
        <f ca="1">ROUND(INDIRECT(ADDRESS(ROW()+(0), COLUMN()+(-3), 1))*INDIRECT(ADDRESS(ROW()+(0), COLUMN()+(-1), 1)), 2)</f>
        <v>14580</v>
      </c>
    </row>
    <row r="10" spans="1:8" ht="13.50" thickBot="1" customHeight="1">
      <c r="A10" s="14" t="s">
        <v>14</v>
      </c>
      <c r="B10" s="14"/>
      <c r="C10" s="14" t="s">
        <v>15</v>
      </c>
      <c r="D10" s="14"/>
      <c r="E10" s="15">
        <v>0.008</v>
      </c>
      <c r="F10" s="16" t="s">
        <v>16</v>
      </c>
      <c r="G10" s="17">
        <v>1077.62</v>
      </c>
      <c r="H10" s="17">
        <f ca="1">ROUND(INDIRECT(ADDRESS(ROW()+(0), COLUMN()+(-3), 1))*INDIRECT(ADDRESS(ROW()+(0), COLUMN()+(-1), 1)), 2)</f>
        <v>8.62</v>
      </c>
    </row>
    <row r="11" spans="1:8" ht="13.50" thickBot="1" customHeight="1">
      <c r="A11" s="14" t="s">
        <v>17</v>
      </c>
      <c r="B11" s="14"/>
      <c r="C11" s="14" t="s">
        <v>18</v>
      </c>
      <c r="D11" s="14"/>
      <c r="E11" s="15">
        <v>0.028</v>
      </c>
      <c r="F11" s="16" t="s">
        <v>19</v>
      </c>
      <c r="G11" s="17">
        <v>17601.5</v>
      </c>
      <c r="H11" s="17">
        <f ca="1">ROUND(INDIRECT(ADDRESS(ROW()+(0), COLUMN()+(-3), 1))*INDIRECT(ADDRESS(ROW()+(0), COLUMN()+(-1), 1)), 2)</f>
        <v>492.84</v>
      </c>
    </row>
    <row r="12" spans="1:8" ht="13.50" thickBot="1" customHeight="1">
      <c r="A12" s="14" t="s">
        <v>20</v>
      </c>
      <c r="B12" s="14"/>
      <c r="C12" s="14" t="s">
        <v>21</v>
      </c>
      <c r="D12" s="14"/>
      <c r="E12" s="15">
        <v>0.417</v>
      </c>
      <c r="F12" s="16" t="s">
        <v>22</v>
      </c>
      <c r="G12" s="17">
        <v>4531.61</v>
      </c>
      <c r="H12" s="17">
        <f ca="1">ROUND(INDIRECT(ADDRESS(ROW()+(0), COLUMN()+(-3), 1))*INDIRECT(ADDRESS(ROW()+(0), COLUMN()+(-1), 1)), 2)</f>
        <v>1889.68</v>
      </c>
    </row>
    <row r="13" spans="1:8" ht="13.50" thickBot="1" customHeight="1">
      <c r="A13" s="14" t="s">
        <v>23</v>
      </c>
      <c r="B13" s="14"/>
      <c r="C13" s="18" t="s">
        <v>24</v>
      </c>
      <c r="D13" s="18"/>
      <c r="E13" s="19">
        <v>0.44</v>
      </c>
      <c r="F13" s="20" t="s">
        <v>25</v>
      </c>
      <c r="G13" s="21">
        <v>1164.21</v>
      </c>
      <c r="H13" s="21">
        <f ca="1">ROUND(INDIRECT(ADDRESS(ROW()+(0), COLUMN()+(-3), 1))*INDIRECT(ADDRESS(ROW()+(0), COLUMN()+(-1), 1)), 2)</f>
        <v>512.25</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17483.4</v>
      </c>
      <c r="H14" s="24">
        <f ca="1">ROUND(INDIRECT(ADDRESS(ROW()+(0), COLUMN()+(-3), 1))*INDIRECT(ADDRESS(ROW()+(0), COLUMN()+(-1), 1))/100, 2)</f>
        <v>349.67</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17833.1</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