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<sst xmlns="http://schemas.openxmlformats.org/spreadsheetml/2006/main" count="24" uniqueCount="24">
  <si>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</si>
  <si>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LAP020</t>
  </si>
  <si>
    <t xml:space="preserve">U</t>
  </si>
  <si>
    <t xml:space="preserve">Transplantation d'un arbre.</t>
  </si>
  <si>
    <r>
      <rPr>
        <sz val="8.25"/>
        <color rgb="FF000000"/>
        <rFont val="Arial"/>
        <family val="2"/>
      </rPr>
      <t xml:space="preserve">Transplantation d'un arbre de 250 cm de diamètre, avec une transplanteuse.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</si>
  <si>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</si>
  <si>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</si>
  <si>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</si>
  <si>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</si>
  <si>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</si>
  <si>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</si>
  <si>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mq09trp010e</t>
  </si>
  <si>
    <t xml:space="preserve">Transplanteuse hydraulique, pour mottes de terre de 250 cm de diamètre.</t>
  </si>
  <si>
    <t xml:space="preserve">h</t>
  </si>
  <si>
    <t xml:space="preserve">mo040</t>
  </si>
  <si>
    <t xml:space="preserve">Compagnon professionnel III/CP2 jardinier.</t>
  </si>
  <si>
    <t xml:space="preserve">h</t>
  </si>
  <si>
    <t xml:space="preserve">mo086</t>
  </si>
  <si>
    <t xml:space="preserve">Ouvrier professionnel II/OP jardinier.</t>
  </si>
  <si>
    <t xml:space="preserve">h</t>
  </si>
  <si>
    <t xml:space="preserve">Frais de chantier des unités d'ouvrage</t>
  </si>
  <si>
    <t xml:space="preserve">%</t>
  </si>
  <si>
    <t xml:space="preserve">Coût d'entretien décennal: 775.648,61F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</si>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</sst>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1.70" customWidth="1"/>
    <col min="4" max="4" width="64.09" customWidth="1"/>
    <col min="5" max="5" width="10.88" customWidth="1"/>
    <col min="6" max="6" width="8.16" customWidth="1"/>
    <col min="7" max="7" width="17.51" customWidth="1"/>
    <col min="8" max="8" width="13.0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1.54</v>
      </c>
      <c r="F9" s="11" t="s">
        <v>13</v>
      </c>
      <c r="G9" s="13">
        <v>522158</v>
      </c>
      <c r="H9" s="13">
        <f ca="1">ROUND(INDIRECT(ADDRESS(ROW()+(0), COLUMN()+(-3), 1))*INDIRECT(ADDRESS(ROW()+(0), COLUMN()+(-1), 1)), 2)</f>
        <v>804123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1.16</v>
      </c>
      <c r="F10" s="16" t="s">
        <v>16</v>
      </c>
      <c r="G10" s="17">
        <v>1887.12</v>
      </c>
      <c r="H10" s="17">
        <f ca="1">ROUND(INDIRECT(ADDRESS(ROW()+(0), COLUMN()+(-3), 1))*INDIRECT(ADDRESS(ROW()+(0), COLUMN()+(-1), 1)), 2)</f>
        <v>2189.06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2.204</v>
      </c>
      <c r="F11" s="20" t="s">
        <v>19</v>
      </c>
      <c r="G11" s="21">
        <v>1209.92</v>
      </c>
      <c r="H11" s="21">
        <f ca="1">ROUND(INDIRECT(ADDRESS(ROW()+(0), COLUMN()+(-3), 1))*INDIRECT(ADDRESS(ROW()+(0), COLUMN()+(-1), 1)), 2)</f>
        <v>2666.66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808979</v>
      </c>
      <c r="H12" s="24">
        <f ca="1">ROUND(INDIRECT(ADDRESS(ROW()+(0), COLUMN()+(-3), 1))*INDIRECT(ADDRESS(ROW()+(0), COLUMN()+(-1), 1))/100, 2)</f>
        <v>16179.6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825158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