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<sst xmlns="http://schemas.openxmlformats.org/spreadsheetml/2006/main" count="36" uniqueCount="36">
  <si>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</si>
  <si>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LMM010</t>
  </si>
  <si>
    <t xml:space="preserve">m²</t>
  </si>
  <si>
    <t xml:space="preserve">Massif.</t>
  </si>
  <si>
    <r>
      <rPr>
        <sz val="8.25"/>
        <color rgb="FF000000"/>
        <rFont val="Arial"/>
        <family val="2"/>
      </rPr>
      <t xml:space="preserve">Massif d'Achillée millefeuille (Achillea millefolium) de 0,30-0,40 m de hauteur (4 U/m²).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</si>
  <si>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</si>
  <si>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</si>
  <si>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</si>
  <si>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</si>
  <si>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</si>
  <si>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</si>
  <si>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mt48epa010a</t>
  </si>
  <si>
    <t xml:space="preserve">Achillée millefeuille (Achillea millefolium) de 0,30-0,40 m de hauteur; fourniture en container.</t>
  </si>
  <si>
    <t xml:space="preserve">U</t>
  </si>
  <si>
    <t xml:space="preserve">mt48tie040</t>
  </si>
  <si>
    <t xml:space="preserve">Terreau propre criblé.</t>
  </si>
  <si>
    <t xml:space="preserve">kg</t>
  </si>
  <si>
    <t xml:space="preserve">mt48tie020</t>
  </si>
  <si>
    <t xml:space="preserve">Engrais minéral complexe NPK 15-15-15.</t>
  </si>
  <si>
    <t xml:space="preserve">kg</t>
  </si>
  <si>
    <t xml:space="preserve">mt08aaa010a</t>
  </si>
  <si>
    <t xml:space="preserve">Eau.</t>
  </si>
  <si>
    <t xml:space="preserve">m³</t>
  </si>
  <si>
    <t xml:space="preserve">mq09mot010</t>
  </si>
  <si>
    <t xml:space="preserve">Motoculteur 60/80 cm.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</si>
  <si>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</si>
  <si>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</si>
  <si>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</si>
  <si>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</si>
  <si>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</si>
  <si>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</si>
  <si>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</si>
  <si>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</si>
  <si>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</si>
  <si>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20.263,37F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</si>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</sst>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3.91" customWidth="1"/>
    <col min="3" max="3" width="2.38" customWidth="1"/>
    <col min="4" max="4" width="73.78" customWidth="1"/>
    <col min="5" max="5" width="8.50" customWidth="1"/>
    <col min="6" max="6" width="5.78" customWidth="1"/>
    <col min="7" max="7" width="15.30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1752.14</v>
      </c>
      <c r="H9" s="13">
        <f ca="1">ROUND(INDIRECT(ADDRESS(ROW()+(0), COLUMN()+(-3), 1))*INDIRECT(ADDRESS(ROW()+(0), COLUMN()+(-1), 1)), 2)</f>
        <v>7008.56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19.19</v>
      </c>
      <c r="H10" s="17">
        <f ca="1">ROUND(INDIRECT(ADDRESS(ROW()+(0), COLUMN()+(-3), 1))*INDIRECT(ADDRESS(ROW()+(0), COLUMN()+(-1), 1)), 2)</f>
        <v>115.14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6</v>
      </c>
      <c r="F11" s="16" t="s">
        <v>19</v>
      </c>
      <c r="G11" s="17">
        <v>458.9</v>
      </c>
      <c r="H11" s="17">
        <f ca="1">ROUND(INDIRECT(ADDRESS(ROW()+(0), COLUMN()+(-3), 1))*INDIRECT(ADDRESS(ROW()+(0), COLUMN()+(-1), 1)), 2)</f>
        <v>2753.4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</v>
      </c>
      <c r="F12" s="16" t="s">
        <v>22</v>
      </c>
      <c r="G12" s="17">
        <v>1077.62</v>
      </c>
      <c r="H12" s="17">
        <f ca="1">ROUND(INDIRECT(ADDRESS(ROW()+(0), COLUMN()+(-3), 1))*INDIRECT(ADDRESS(ROW()+(0), COLUMN()+(-1), 1)), 2)</f>
        <v>53.88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0.055</v>
      </c>
      <c r="F13" s="16" t="s">
        <v>25</v>
      </c>
      <c r="G13" s="17">
        <v>1446.25</v>
      </c>
      <c r="H13" s="17">
        <f ca="1">ROUND(INDIRECT(ADDRESS(ROW()+(0), COLUMN()+(-3), 1))*INDIRECT(ADDRESS(ROW()+(0), COLUMN()+(-1), 1)), 2)</f>
        <v>79.54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0.116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218.91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0.29</v>
      </c>
      <c r="F15" s="20" t="s">
        <v>31</v>
      </c>
      <c r="G15" s="21">
        <v>1164.21</v>
      </c>
      <c r="H15" s="21">
        <f ca="1">ROUND(INDIRECT(ADDRESS(ROW()+(0), COLUMN()+(-3), 1))*INDIRECT(ADDRESS(ROW()+(0), COLUMN()+(-1), 1)), 2)</f>
        <v>337.62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10567</v>
      </c>
      <c r="H16" s="24">
        <f ca="1">ROUND(INDIRECT(ADDRESS(ROW()+(0), COLUMN()+(-3), 1))*INDIRECT(ADDRESS(ROW()+(0), COLUMN()+(-1), 1))/100, 2)</f>
        <v>211.34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10778.4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