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<sst xmlns="http://schemas.openxmlformats.org/spreadsheetml/2006/main" count="23" uniqueCount="23">
  <si>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</si>
  <si>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MOC020</t>
  </si>
  <si>
    <t xml:space="preserve">U</t>
  </si>
  <si>
    <t xml:space="preserve">Conteneur à chargement vertical, en polyéthylène.</t>
  </si>
  <si>
    <r>
      <rPr>
        <sz val="8.25"/>
        <color rgb="FF000000"/>
        <rFont val="Arial"/>
        <family val="2"/>
      </rPr>
      <t xml:space="preserve">Conteneur type igloo à chargement vertical en polyéthylène haute densité pour ramassage sélectif de papier et carton, de 3000 l de capacité et 880 kg de charge maximale, à base circulaire de 1840 mm de diamètre et 1760 mm de hauteur, couleur bleue, pourvu d'une porte de décharge pour vidage sur camion, crochet métallique pour élévation et bouches de charge avec renfort extérieur pour éviter l'entrée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</si>
  <si>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</si>
  <si>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</si>
  <si>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</si>
  <si>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</si>
  <si>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</si>
  <si>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</si>
  <si>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mt52muc020xf</t>
  </si>
  <si>
    <t xml:space="preserve">Conteneur type igloo à chargement vertical en polyéthylène haute densité pour ramassage sélectif de papier et carton, de 3000 l de capacité et 880 kg de charge maximale, à base circulaire de 1840 mm de diamètre et 1760 mm de hauteur, couleur bleue, résistant aux rayons ultraviolets, aux intempéries, aux solutions acides et aux alcalins, aux champignons et aux bactéries et aux détergents, pourvu d'une porte de décharge pour vidage sur camion, crochet métallique pour élévation et bouches de charge avec renfort extérieur pour éviter l'entrée d'eau.</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</si>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</sst>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75.6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613830</v>
      </c>
      <c r="G9" s="13">
        <f ca="1">ROUND(INDIRECT(ADDRESS(ROW()+(0), COLUMN()+(-3), 1))*INDIRECT(ADDRESS(ROW()+(0), COLUMN()+(-1), 1)), 2)</f>
        <v>613830</v>
      </c>
    </row>
    <row r="10" spans="1:7" ht="13.50" thickBot="1" customHeight="1">
      <c r="A10" s="14" t="s">
        <v>14</v>
      </c>
      <c r="B10" s="14"/>
      <c r="C10" s="14" t="s">
        <v>15</v>
      </c>
      <c r="D10" s="15">
        <v>0.22</v>
      </c>
      <c r="E10" s="16" t="s">
        <v>16</v>
      </c>
      <c r="F10" s="17">
        <v>26487.9</v>
      </c>
      <c r="G10" s="17">
        <f ca="1">ROUND(INDIRECT(ADDRESS(ROW()+(0), COLUMN()+(-3), 1))*INDIRECT(ADDRESS(ROW()+(0), COLUMN()+(-1), 1)), 2)</f>
        <v>5827.34</v>
      </c>
    </row>
    <row r="11" spans="1:7" ht="13.50" thickBot="1" customHeight="1">
      <c r="A11" s="14" t="s">
        <v>17</v>
      </c>
      <c r="B11" s="14"/>
      <c r="C11" s="18" t="s">
        <v>18</v>
      </c>
      <c r="D11" s="19">
        <v>0.232</v>
      </c>
      <c r="E11" s="20" t="s">
        <v>19</v>
      </c>
      <c r="F11" s="21">
        <v>1209.92</v>
      </c>
      <c r="G11" s="21">
        <f ca="1">ROUND(INDIRECT(ADDRESS(ROW()+(0), COLUMN()+(-3), 1))*INDIRECT(ADDRESS(ROW()+(0), COLUMN()+(-1), 1)), 2)</f>
        <v>280.7</v>
      </c>
    </row>
    <row r="12" spans="1:7" ht="13.50" thickBot="1" customHeight="1">
      <c r="A12" s="18"/>
      <c r="B12" s="18"/>
      <c r="C12" s="5" t="s">
        <v>20</v>
      </c>
      <c r="D12" s="22">
        <v>2</v>
      </c>
      <c r="E12" s="23" t="s">
        <v>21</v>
      </c>
      <c r="F12" s="24">
        <f ca="1">ROUND(SUM(INDIRECT(ADDRESS(ROW()+(-1), COLUMN()+(1), 1)),INDIRECT(ADDRESS(ROW()+(-2), COLUMN()+(1), 1)),INDIRECT(ADDRESS(ROW()+(-3), COLUMN()+(1), 1))), 2)</f>
        <v>619938</v>
      </c>
      <c r="G12" s="24">
        <f ca="1">ROUND(INDIRECT(ADDRESS(ROW()+(0), COLUMN()+(-3), 1))*INDIRECT(ADDRESS(ROW()+(0), COLUMN()+(-1), 1))/100, 2)</f>
        <v>12398.8</v>
      </c>
    </row>
    <row r="13" spans="1:7" ht="13.50" thickBot="1" customHeight="1">
      <c r="A13" s="25"/>
      <c r="B13" s="25"/>
      <c r="C13" s="26"/>
      <c r="D13" s="26"/>
      <c r="E13" s="27"/>
      <c r="F13" s="28" t="s">
        <v>22</v>
      </c>
      <c r="G13" s="29">
        <f ca="1">ROUND(SUM(INDIRECT(ADDRESS(ROW()+(-1), COLUMN()+(0), 1)),INDIRECT(ADDRESS(ROW()+(-2), COLUMN()+(0), 1)),INDIRECT(ADDRESS(ROW()+(-3), COLUMN()+(0), 1)),INDIRECT(ADDRESS(ROW()+(-4), COLUMN()+(0), 1))), 2)</f>
        <v>632336</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