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<sst xmlns="http://schemas.openxmlformats.org/spreadsheetml/2006/main" count="30" uniqueCount="30">
  <si>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</si>
  <si>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MSP130</t>
  </si>
  <si>
    <t xml:space="preserve">U</t>
  </si>
  <si>
    <t xml:space="preserve">Borne rétractable, en acier inoxydable.</t>
  </si>
  <si>
    <r>
      <rPr>
        <sz val="8.25"/>
        <color rgb="FF000000"/>
        <rFont val="Arial"/>
        <family val="2"/>
      </rPr>
      <t xml:space="preserve">Borne rétractable à élévation et descente automatiques, avec corps en acier inoxydable de 50 cm de hauteur et 14 cm de diamètre, base de 30 cm de diamètre et base encastrable en acier inoxydable de 76,5 cm de hauteur et 22 cm de diamètre, longueur totale de l'ensemble 126,5 cm, fermeture par clé à tête carrée, finition avec peinture époxy, fixé à une base de béton BCN: CPJ-CEM II/A 32,5 - P - B 20 - 15/25 - E: 1 - NA - P 18-305 avec agglomérant hydraulique, composé de ciments à haute résistance et additifs spécifiques, à prise rapide.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</si>
  <si>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</si>
  <si>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</si>
  <si>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</si>
  <si>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</si>
  <si>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</si>
  <si>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</si>
  <si>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mt52mug390a</t>
  </si>
  <si>
    <t xml:space="preserve">Borne rétractable à élévation et descente automatiques, avec corps en acier inoxydable de 50 cm de hauteur et 14 cm de diamètre, base de 30 cm de diamètre et base encastrable en acier inoxydable de 76,5 cm de hauteur et 22 cm de diamètre, longueur totale de l'ensemble 126,5 cm, fermeture par clé à tête carrée, finition avec peinture époxy.</t>
  </si>
  <si>
    <t xml:space="preserve">U</t>
  </si>
  <si>
    <t xml:space="preserve">mt10hmf040qaed</t>
  </si>
  <si>
    <t xml:space="preserve">Béton non armé prêt à l'emploi BCN: CPJ-CEM II/A 32,5 - TP - B 20 - 15/25 - E: 1 - NA - P 18-305.</t>
  </si>
  <si>
    <t xml:space="preserve">m³</t>
  </si>
  <si>
    <t xml:space="preserve">mt09amp010a</t>
  </si>
  <si>
    <t xml:space="preserve">Agglomérant hydraulique, composé de ciments à haute résistance et additifs spécifiques, à prise rapide.</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</si>
  <si>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</si>
  <si>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</si>
  <si>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</si>
  <si>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</si>
  <si>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</si>
  <si>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</si>
  <si>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</si>
  <si>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</si>
  <si>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</si>
  <si>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964.142,67F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</si>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</sst>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2.12875e+006</v>
      </c>
      <c r="H9" s="13">
        <f ca="1">ROUND(INDIRECT(ADDRESS(ROW()+(0), COLUMN()+(-3), 1))*INDIRECT(ADDRESS(ROW()+(0), COLUMN()+(-1), 1)), 2)</f>
        <v>2.12875e+006</v>
      </c>
    </row>
    <row r="10" spans="1:8" ht="24.00" thickBot="1" customHeight="1">
      <c r="A10" s="14" t="s">
        <v>14</v>
      </c>
      <c r="B10" s="14"/>
      <c r="C10" s="14"/>
      <c r="D10" s="14" t="s">
        <v>15</v>
      </c>
      <c r="E10" s="15">
        <v>0.25</v>
      </c>
      <c r="F10" s="16" t="s">
        <v>16</v>
      </c>
      <c r="G10" s="17">
        <v>69087.1</v>
      </c>
      <c r="H10" s="17">
        <f ca="1">ROUND(INDIRECT(ADDRESS(ROW()+(0), COLUMN()+(-3), 1))*INDIRECT(ADDRESS(ROW()+(0), COLUMN()+(-1), 1)), 2)</f>
        <v>17271.8</v>
      </c>
    </row>
    <row r="11" spans="1:8" ht="24.00" thickBot="1" customHeight="1">
      <c r="A11" s="14" t="s">
        <v>17</v>
      </c>
      <c r="B11" s="14"/>
      <c r="C11" s="14"/>
      <c r="D11" s="14" t="s">
        <v>18</v>
      </c>
      <c r="E11" s="15">
        <v>0.2</v>
      </c>
      <c r="F11" s="16" t="s">
        <v>19</v>
      </c>
      <c r="G11" s="17">
        <v>459.93</v>
      </c>
      <c r="H11" s="17">
        <f ca="1">ROUND(INDIRECT(ADDRESS(ROW()+(0), COLUMN()+(-3), 1))*INDIRECT(ADDRESS(ROW()+(0), COLUMN()+(-1), 1)), 2)</f>
        <v>91.99</v>
      </c>
    </row>
    <row r="12" spans="1:8" ht="13.50" thickBot="1" customHeight="1">
      <c r="A12" s="14" t="s">
        <v>20</v>
      </c>
      <c r="B12" s="14"/>
      <c r="C12" s="14"/>
      <c r="D12" s="14" t="s">
        <v>21</v>
      </c>
      <c r="E12" s="15">
        <v>0.696</v>
      </c>
      <c r="F12" s="16" t="s">
        <v>22</v>
      </c>
      <c r="G12" s="17">
        <v>1887.12</v>
      </c>
      <c r="H12" s="17">
        <f ca="1">ROUND(INDIRECT(ADDRESS(ROW()+(0), COLUMN()+(-3), 1))*INDIRECT(ADDRESS(ROW()+(0), COLUMN()+(-1), 1)), 2)</f>
        <v>1313.44</v>
      </c>
    </row>
    <row r="13" spans="1:8" ht="13.50" thickBot="1" customHeight="1">
      <c r="A13" s="14" t="s">
        <v>23</v>
      </c>
      <c r="B13" s="14"/>
      <c r="C13" s="14"/>
      <c r="D13" s="18" t="s">
        <v>24</v>
      </c>
      <c r="E13" s="19">
        <v>0.696</v>
      </c>
      <c r="F13" s="20" t="s">
        <v>25</v>
      </c>
      <c r="G13" s="21">
        <v>1209.92</v>
      </c>
      <c r="H13" s="21">
        <f ca="1">ROUND(INDIRECT(ADDRESS(ROW()+(0), COLUMN()+(-3), 1))*INDIRECT(ADDRESS(ROW()+(0), COLUMN()+(-1), 1)), 2)</f>
        <v>842.1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2.14827e+006</v>
      </c>
      <c r="H14" s="24">
        <f ca="1">ROUND(INDIRECT(ADDRESS(ROW()+(0), COLUMN()+(-3), 1))*INDIRECT(ADDRESS(ROW()+(0), COLUMN()+(-1), 1))/100, 2)</f>
        <v>42965.4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2.19123e+006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