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<sst xmlns="http://schemas.openxmlformats.org/spreadsheetml/2006/main" count="20" uniqueCount="20">
  <si>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</si>
  <si>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SCC010</t>
  </si>
  <si>
    <t xml:space="preserve">m</t>
  </si>
  <si>
    <t xml:space="preserve">Clôture de délimitation d'excavations de pieux ou de parois moulées.</t>
  </si>
  <si>
    <r>
      <rPr>
        <sz val="8.25"/>
        <color rgb="FF000000"/>
        <rFont val="Arial"/>
        <family val="2"/>
      </rPr>
      <t xml:space="preserve">Délimitation d'un vide horizontal lors d'excavations de pieux ou de parois moulées avec une clôture périmétrique constituée de barrières de chantier en fer, de 1,00x1,50 m, couleur rouge avec bandes blanches réfléchissantes, avec 2 lisses montées sur châssis de tube, avec deux pieds métalliques,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</si>
  <si>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</si>
  <si>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</si>
  <si>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</si>
  <si>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</si>
  <si>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</si>
  <si>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</si>
  <si>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mt50vbe010bgk</t>
  </si>
  <si>
    <t xml:space="preserve">Barrière de chantier en fer, de 1,00x1,50 m, couleur rouge avec bandes blanches réfléchissantes, avec 2 lisses montées sur châssis de tube, avec deux pieds métalliques, y compris plaque pour publicité.</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</si>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</sst>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0.033</v>
      </c>
      <c r="E9" s="11" t="s">
        <v>13</v>
      </c>
      <c r="F9" s="13">
        <v>33590</v>
      </c>
      <c r="G9" s="13">
        <f ca="1">ROUND(INDIRECT(ADDRESS(ROW()+(0), COLUMN()+(-3), 1))*INDIRECT(ADDRESS(ROW()+(0), COLUMN()+(-1), 1)), 2)</f>
        <v>1108.47</v>
      </c>
    </row>
    <row r="10" spans="1:7" ht="13.50" thickBot="1" customHeight="1">
      <c r="A10" s="14" t="s">
        <v>14</v>
      </c>
      <c r="B10" s="14"/>
      <c r="C10" s="15" t="s">
        <v>15</v>
      </c>
      <c r="D10" s="16">
        <v>0.116</v>
      </c>
      <c r="E10" s="17" t="s">
        <v>16</v>
      </c>
      <c r="F10" s="18">
        <v>1164.21</v>
      </c>
      <c r="G10" s="18">
        <f ca="1">ROUND(INDIRECT(ADDRESS(ROW()+(0), COLUMN()+(-3), 1))*INDIRECT(ADDRESS(ROW()+(0), COLUMN()+(-1), 1)), 2)</f>
        <v>135.05</v>
      </c>
    </row>
    <row r="11" spans="1:7" ht="13.50" thickBot="1" customHeight="1">
      <c r="A11" s="15"/>
      <c r="B11" s="15"/>
      <c r="C11" s="5" t="s">
        <v>17</v>
      </c>
      <c r="D11" s="19">
        <v>2</v>
      </c>
      <c r="E11" s="20" t="s">
        <v>18</v>
      </c>
      <c r="F11" s="21">
        <f ca="1">ROUND(SUM(INDIRECT(ADDRESS(ROW()+(-1), COLUMN()+(1), 1)),INDIRECT(ADDRESS(ROW()+(-2), COLUMN()+(1), 1))), 2)</f>
        <v>1243.52</v>
      </c>
      <c r="G11" s="21">
        <f ca="1">ROUND(INDIRECT(ADDRESS(ROW()+(0), COLUMN()+(-3), 1))*INDIRECT(ADDRESS(ROW()+(0), COLUMN()+(-1), 1))/100, 2)</f>
        <v>24.87</v>
      </c>
    </row>
    <row r="12" spans="1:7" ht="13.50" thickBot="1" customHeight="1">
      <c r="A12" s="22"/>
      <c r="B12" s="22"/>
      <c r="C12" s="23"/>
      <c r="D12" s="23"/>
      <c r="E12" s="24"/>
      <c r="F12" s="25" t="s">
        <v>19</v>
      </c>
      <c r="G12" s="26">
        <f ca="1">ROUND(SUM(INDIRECT(ADDRESS(ROW()+(-1), COLUMN()+(0), 1)),INDIRECT(ADDRESS(ROW()+(-2), COLUMN()+(0), 1)),INDIRECT(ADDRESS(ROW()+(-3), COLUMN()+(0), 1))), 2)</f>
        <v>1268.39</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