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<sst xmlns="http://schemas.openxmlformats.org/spreadsheetml/2006/main" count="41" uniqueCount="41">
  <si>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</si>
  <si>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SCF110</t>
  </si>
  <si>
    <t xml:space="preserve">m</t>
  </si>
  <si>
    <t xml:space="preserve">Système provisoire de protection d'une rive de plancher, classe C.</t>
  </si>
  <si>
    <r>
      <rPr>
        <sz val="8.25"/>
        <color rgb="FF000000"/>
        <rFont val="Arial"/>
        <family val="2"/>
      </rPr>
      <t xml:space="preserve">Système provisoire de protection d'une rive de plancher, classe C, de 1 m de hauteur, fournissant une résistance aux forces dynamiques élevées et aux surfaces de travail ayant un angle d'inclinaison maximum de 45°, constitué: d'une lisse haute de tube en acier de 25 mm de diamètre et 2500 mm de longueur, amortissable en 150 utilisations; d'une lisse basse de tube en acier de 25 mm de diamètre et 2500 mm de longueur, amortissable en 150 utilisations; d'une protection intermédiaire de filet de sécurité type U, de polyamide de haute ténacité, de couleur blanche, amortissable en 10 poses; d'une plinthe de bâche en polyéthylène haute densité, avec traitement ultraviolet, couleur verte, dont le bord supérieur se trouve au moins à 30 cm au-dessus de la surface de travail et potelets à réservation de sécurité fabriqués en acier de première qualité peint au four en époxy-polyester, de 40 mm de diamètre et 1200 mm de longueur, espacés au plus de 2,5 m et fixés au plancher avec support mâchoire, amortissables en 20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</si>
  <si>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</si>
  <si>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</si>
  <si>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</si>
  <si>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</si>
  <si>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</si>
  <si>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</si>
  <si>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mt50spm030b</t>
  </si>
  <si>
    <t xml:space="preserve">Support à mâchoires.</t>
  </si>
  <si>
    <t xml:space="preserve">U</t>
  </si>
  <si>
    <t xml:space="preserve">mt50spb030x</t>
  </si>
  <si>
    <t xml:space="preserve">Potelet à réservation de sécurité fabriqué en acier de première qualité peint au four en époxy-polyester, de 40 mm de diamètre et 1200 mm de longueur.</t>
  </si>
  <si>
    <t xml:space="preserve">U</t>
  </si>
  <si>
    <t xml:space="preserve">mt50spb050a</t>
  </si>
  <si>
    <t xml:space="preserve">Lisse pour potelet matrice, en tube d'acier peint au four en époxy-polyester, de 25 mm de diamètre et 2500 mm de longueur.</t>
  </si>
  <si>
    <t xml:space="preserve">U</t>
  </si>
  <si>
    <t xml:space="preserve">mt50spr070</t>
  </si>
  <si>
    <t xml:space="preserve">Filet vertical de sécurité type U, selon NF EN 1263-1, en polyamide de haute ténacité, de couleur blanche. Corde de filet de calibre 4,5 mm. Énergie du filet A2 (entre 2,2 et 4,4 kJ). Configuration du filet en losange,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</si>
  <si>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</si>
  <si>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</si>
  <si>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</si>
  <si>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</si>
  <si>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mt50spr180a</t>
  </si>
  <si>
    <t xml:space="preserve">Corde d'attache NF EN 1263-1 G en polypropylène de haute ténacité, avec traitement aux rayons UV, D=12 mm et charge de rupture supérieure à 20 kN.</t>
  </si>
  <si>
    <t xml:space="preserve">m</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</si>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</sst>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0.58</v>
      </c>
      <c r="F9" s="11" t="s">
        <v>13</v>
      </c>
      <c r="G9" s="13">
        <v>122031</v>
      </c>
      <c r="H9" s="13">
        <f ca="1">ROUND(INDIRECT(ADDRESS(ROW()+(0), COLUMN()+(-3), 1))*INDIRECT(ADDRESS(ROW()+(0), COLUMN()+(-1), 1)), 2)</f>
        <v>70778.1</v>
      </c>
    </row>
    <row r="10" spans="1:8" ht="24.00" thickBot="1" customHeight="1">
      <c r="A10" s="14" t="s">
        <v>14</v>
      </c>
      <c r="B10" s="14"/>
      <c r="C10" s="14" t="s">
        <v>15</v>
      </c>
      <c r="D10" s="14"/>
      <c r="E10" s="15">
        <v>0.029</v>
      </c>
      <c r="F10" s="16" t="s">
        <v>16</v>
      </c>
      <c r="G10" s="17">
        <v>5961.35</v>
      </c>
      <c r="H10" s="17">
        <f ca="1">ROUND(INDIRECT(ADDRESS(ROW()+(0), COLUMN()+(-3), 1))*INDIRECT(ADDRESS(ROW()+(0), COLUMN()+(-1), 1)), 2)</f>
        <v>172.88</v>
      </c>
    </row>
    <row r="11" spans="1:8" ht="24.00" thickBot="1" customHeight="1">
      <c r="A11" s="14" t="s">
        <v>17</v>
      </c>
      <c r="B11" s="14"/>
      <c r="C11" s="14" t="s">
        <v>18</v>
      </c>
      <c r="D11" s="14"/>
      <c r="E11" s="15">
        <v>0.005</v>
      </c>
      <c r="F11" s="16" t="s">
        <v>19</v>
      </c>
      <c r="G11" s="17">
        <v>5959.12</v>
      </c>
      <c r="H11" s="17">
        <f ca="1">ROUND(INDIRECT(ADDRESS(ROW()+(0), COLUMN()+(-3), 1))*INDIRECT(ADDRESS(ROW()+(0), COLUMN()+(-1), 1)), 2)</f>
        <v>29.8</v>
      </c>
    </row>
    <row r="12" spans="1:8" ht="34.50" thickBot="1" customHeight="1">
      <c r="A12" s="14" t="s">
        <v>20</v>
      </c>
      <c r="B12" s="14"/>
      <c r="C12" s="14" t="s">
        <v>21</v>
      </c>
      <c r="D12" s="14"/>
      <c r="E12" s="15">
        <v>0.11</v>
      </c>
      <c r="F12" s="16" t="s">
        <v>22</v>
      </c>
      <c r="G12" s="17">
        <v>2413.5</v>
      </c>
      <c r="H12" s="17">
        <f ca="1">ROUND(INDIRECT(ADDRESS(ROW()+(0), COLUMN()+(-3), 1))*INDIRECT(ADDRESS(ROW()+(0), COLUMN()+(-1), 1)), 2)</f>
        <v>265.49</v>
      </c>
    </row>
    <row r="13" spans="1:8" ht="24.00" thickBot="1" customHeight="1">
      <c r="A13" s="14" t="s">
        <v>23</v>
      </c>
      <c r="B13" s="14"/>
      <c r="C13" s="14" t="s">
        <v>24</v>
      </c>
      <c r="D13" s="14"/>
      <c r="E13" s="15">
        <v>0.696</v>
      </c>
      <c r="F13" s="16" t="s">
        <v>25</v>
      </c>
      <c r="G13" s="17">
        <v>181.02</v>
      </c>
      <c r="H13" s="17">
        <f ca="1">ROUND(INDIRECT(ADDRESS(ROW()+(0), COLUMN()+(-3), 1))*INDIRECT(ADDRESS(ROW()+(0), COLUMN()+(-1), 1)), 2)</f>
        <v>125.99</v>
      </c>
    </row>
    <row r="14" spans="1:8" ht="24.00" thickBot="1" customHeight="1">
      <c r="A14" s="14" t="s">
        <v>26</v>
      </c>
      <c r="B14" s="14"/>
      <c r="C14" s="14" t="s">
        <v>27</v>
      </c>
      <c r="D14" s="14"/>
      <c r="E14" s="15">
        <v>0.22</v>
      </c>
      <c r="F14" s="16" t="s">
        <v>28</v>
      </c>
      <c r="G14" s="17">
        <v>313.75</v>
      </c>
      <c r="H14" s="17">
        <f ca="1">ROUND(INDIRECT(ADDRESS(ROW()+(0), COLUMN()+(-3), 1))*INDIRECT(ADDRESS(ROW()+(0), COLUMN()+(-1), 1)), 2)</f>
        <v>69.03</v>
      </c>
    </row>
    <row r="15" spans="1:8" ht="24.00" thickBot="1" customHeight="1">
      <c r="A15" s="14" t="s">
        <v>29</v>
      </c>
      <c r="B15" s="14"/>
      <c r="C15" s="14" t="s">
        <v>30</v>
      </c>
      <c r="D15" s="14"/>
      <c r="E15" s="15">
        <v>0.3</v>
      </c>
      <c r="F15" s="16" t="s">
        <v>31</v>
      </c>
      <c r="G15" s="17">
        <v>543.04</v>
      </c>
      <c r="H15" s="17">
        <f ca="1">ROUND(INDIRECT(ADDRESS(ROW()+(0), COLUMN()+(-3), 1))*INDIRECT(ADDRESS(ROW()+(0), COLUMN()+(-1), 1)), 2)</f>
        <v>162.91</v>
      </c>
    </row>
    <row r="16" spans="1:8" ht="13.50" thickBot="1" customHeight="1">
      <c r="A16" s="14" t="s">
        <v>32</v>
      </c>
      <c r="B16" s="14"/>
      <c r="C16" s="14" t="s">
        <v>33</v>
      </c>
      <c r="D16" s="14"/>
      <c r="E16" s="15">
        <v>0.186</v>
      </c>
      <c r="F16" s="16" t="s">
        <v>34</v>
      </c>
      <c r="G16" s="17">
        <v>1887.12</v>
      </c>
      <c r="H16" s="17">
        <f ca="1">ROUND(INDIRECT(ADDRESS(ROW()+(0), COLUMN()+(-3), 1))*INDIRECT(ADDRESS(ROW()+(0), COLUMN()+(-1), 1)), 2)</f>
        <v>351</v>
      </c>
    </row>
    <row r="17" spans="1:8" ht="13.50" thickBot="1" customHeight="1">
      <c r="A17" s="14" t="s">
        <v>35</v>
      </c>
      <c r="B17" s="14"/>
      <c r="C17" s="18" t="s">
        <v>36</v>
      </c>
      <c r="D17" s="18"/>
      <c r="E17" s="19">
        <v>0.186</v>
      </c>
      <c r="F17" s="20" t="s">
        <v>37</v>
      </c>
      <c r="G17" s="21">
        <v>1164.21</v>
      </c>
      <c r="H17" s="21">
        <f ca="1">ROUND(INDIRECT(ADDRESS(ROW()+(0), COLUMN()+(-3), 1))*INDIRECT(ADDRESS(ROW()+(0), COLUMN()+(-1), 1)), 2)</f>
        <v>216.54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72171.7</v>
      </c>
      <c r="H18" s="24">
        <f ca="1">ROUND(INDIRECT(ADDRESS(ROW()+(0), COLUMN()+(-3), 1))*INDIRECT(ADDRESS(ROW()+(0), COLUMN()+(-1), 1))/100, 2)</f>
        <v>1443.43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73615.2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