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<sst xmlns="http://schemas.openxmlformats.org/spreadsheetml/2006/main" count="32" uniqueCount="32">
  <si>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</si>
  <si>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SCH050</t>
  </si>
  <si>
    <t xml:space="preserve">m²</t>
  </si>
  <si>
    <t xml:space="preserve">Treillis soudé pour la protection d'une petite trémie horizontale.</t>
  </si>
  <si>
    <r>
      <rPr>
        <sz val="8.25"/>
        <color rgb="FF000000"/>
        <rFont val="Arial"/>
        <family val="2"/>
      </rPr>
      <t xml:space="preserve">Protection d'une trémie horizontale de surface inférieure ou égale à 1 m² avec treillis soudé 100x100 mm et Ø 4,0-4,0 mm, en acier Fe E 500, coulée dans le béton, placée avant le bétonnage du plancher, centrée sur la trémie et encastrée au minimum de 1,0 m de chaque côté latéral du plus grand côté du panneau, protégée additionnellement avec panneau en bois de pin de 22 mm d'épaisseur, placé de manière à couvrir la totalité de la trémie et fixé au plancher avec de pointes plates en acier de manière à empêcher son mouvement horizontal, amortissable en 4 utilisations. Comprend le fil de fer galvanisé pour attacher le treillis soudé sur l'armature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</si>
  <si>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</si>
  <si>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</si>
  <si>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</si>
  <si>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</si>
  <si>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</si>
  <si>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</si>
  <si>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</si>
  <si>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</si>
  <si>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</si>
  <si>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mt13blm010d</t>
  </si>
  <si>
    <t xml:space="preserve">Panneau en bois de pin hydrofugé, épaisseur 22 mm.</t>
  </si>
  <si>
    <t xml:space="preserve">m²</t>
  </si>
  <si>
    <t xml:space="preserve">mt50sph020</t>
  </si>
  <si>
    <t xml:space="preserve">Pointes plates en acier de 20x100 mm.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</si>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</sst>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8.658</v>
      </c>
      <c r="E9" s="11" t="s">
        <v>13</v>
      </c>
      <c r="F9" s="13">
        <v>1475.59</v>
      </c>
      <c r="G9" s="13">
        <f ca="1">ROUND(INDIRECT(ADDRESS(ROW()+(0), COLUMN()+(-3), 1))*INDIRECT(ADDRESS(ROW()+(0), COLUMN()+(-1), 1)), 2)</f>
        <v>12775.7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0.333</v>
      </c>
      <c r="E10" s="16" t="s">
        <v>16</v>
      </c>
      <c r="F10" s="17">
        <v>8475.25</v>
      </c>
      <c r="G10" s="17">
        <f ca="1">ROUND(INDIRECT(ADDRESS(ROW()+(0), COLUMN()+(-3), 1))*INDIRECT(ADDRESS(ROW()+(0), COLUMN()+(-1), 1)), 2)</f>
        <v>2822.26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1045.02</v>
      </c>
      <c r="G11" s="17">
        <f ca="1">ROUND(INDIRECT(ADDRESS(ROW()+(0), COLUMN()+(-3), 1))*INDIRECT(ADDRESS(ROW()+(0), COLUMN()+(-1), 1)), 2)</f>
        <v>20.9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1077.62</v>
      </c>
      <c r="G12" s="17">
        <f ca="1">ROUND(INDIRECT(ADDRESS(ROW()+(0), COLUMN()+(-3), 1))*INDIRECT(ADDRESS(ROW()+(0), COLUMN()+(-1), 1)), 2)</f>
        <v>21.55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0.116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218.91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0.116</v>
      </c>
      <c r="E14" s="20" t="s">
        <v>28</v>
      </c>
      <c r="F14" s="21">
        <v>1164.21</v>
      </c>
      <c r="G14" s="21">
        <f ca="1">ROUND(INDIRECT(ADDRESS(ROW()+(0), COLUMN()+(-3), 1))*INDIRECT(ADDRESS(ROW()+(0), COLUMN()+(-1), 1)), 2)</f>
        <v>135.05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15994.3</v>
      </c>
      <c r="G15" s="24">
        <f ca="1">ROUND(INDIRECT(ADDRESS(ROW()+(0), COLUMN()+(-3), 1))*INDIRECT(ADDRESS(ROW()+(0), COLUMN()+(-1), 1))/100, 2)</f>
        <v>319.89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16314.2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