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<sst xmlns="http://schemas.openxmlformats.org/spreadsheetml/2006/main" count="39" uniqueCount="39">
  <si>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</si>
  <si>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VOP010</t>
  </si>
  <si>
    <t xml:space="preserve">m²</t>
  </si>
  <si>
    <t xml:space="preserve">Revêtement sportif en gazon synthétique.</t>
  </si>
  <si>
    <r>
      <rPr>
        <sz val="8.25"/>
        <color rgb="FF000000"/>
        <rFont val="Arial"/>
        <family val="2"/>
      </rPr>
      <t xml:space="preserve">Revêtement sportif pour terrain de tennis, constitué de gazon synthétique, couleur bleue, composé de mèches droites monofilament de 5/32" de fibre 100% polyéthylène résistant aux rayons UV, 8400 décitex, 190 microns d'épaisseur, tissées sur base de polypropylène renforcée avec une couche de feutre, avec thermofixation et scellement avec latex, de 12 mm de hauteur de poil, 14 mm de hauteur totale de moquette, 2577 g/m² et 50400 mèches/m², avec lignes de jeu de gazon synthétique, couleur blanche, bande d'union de géotextile de polypropylène, de 300 mm de largeur et adhésif en polyuréthane bicomposant, lestage avec 17 kg/m² de granulats siliceux, de granulométrie comprise entre 0,4 et 0,8 mm.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</si>
  <si>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</si>
  <si>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</si>
  <si>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</si>
  <si>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</si>
  <si>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</si>
  <si>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</si>
  <si>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mt47cit210h</t>
  </si>
  <si>
    <t xml:space="preserve">Gazon synthétique, couleur bleue, composé de mèches droites monofilament de 5/32" de fibre 100% polyéthylène résistant aux rayons UV, 8400 décitex, 190 microns d'épaisseur, tissées sur base de polypropylène renforcée avec une couche de feutre, avec thermofixation et scellement avec latex, de 12 mm de hauteur de poil, 14 mm de hauteur totale de moquette, 2577 g/m² et 50400 mèches/m², fourni en rouleaux.</t>
  </si>
  <si>
    <t xml:space="preserve">m²</t>
  </si>
  <si>
    <t xml:space="preserve">mt47cit215b</t>
  </si>
  <si>
    <t xml:space="preserve">Gazon synthétique, couleur blanche, de 50 mm de largeur, fourni en rouleaux, pour lignes de jeu.</t>
  </si>
  <si>
    <t xml:space="preserve">m</t>
  </si>
  <si>
    <t xml:space="preserve">mt47cit260a</t>
  </si>
  <si>
    <t xml:space="preserve">Adhésif en polyuréthane bicomposant.</t>
  </si>
  <si>
    <t xml:space="preserve">kg</t>
  </si>
  <si>
    <t xml:space="preserve">mt47cit250a</t>
  </si>
  <si>
    <t xml:space="preserve">Bande d'union de géotextile de polypropylène, de 300 mm de largeur, pour terrains de padel ou de tennis, en gazon synthétique, fournie en rouleaux.</t>
  </si>
  <si>
    <t xml:space="preserve">m</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</si>
  <si>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</si>
  <si>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</si>
  <si>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</si>
  <si>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</si>
  <si>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</si>
  <si>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</si>
  <si>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</si>
  <si>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</si>
  <si>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</si>
  <si>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</si>
  <si>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</si>
  <si>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</si>
  <si>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</si>
  <si>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</si>
  <si>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39.766,25F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</si>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</sst>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17732.5</v>
      </c>
      <c r="H9" s="13">
        <f ca="1">ROUND(INDIRECT(ADDRESS(ROW()+(0), COLUMN()+(-3), 1))*INDIRECT(ADDRESS(ROW()+(0), COLUMN()+(-1), 1)), 2)</f>
        <v>17732.5</v>
      </c>
    </row>
    <row r="10" spans="1:8" ht="24.00" thickBot="1" customHeight="1">
      <c r="A10" s="14" t="s">
        <v>14</v>
      </c>
      <c r="B10" s="14"/>
      <c r="C10" s="14" t="s">
        <v>15</v>
      </c>
      <c r="D10" s="14"/>
      <c r="E10" s="15">
        <v>0.2</v>
      </c>
      <c r="F10" s="16" t="s">
        <v>16</v>
      </c>
      <c r="G10" s="17">
        <v>896.69</v>
      </c>
      <c r="H10" s="17">
        <f ca="1">ROUND(INDIRECT(ADDRESS(ROW()+(0), COLUMN()+(-3), 1))*INDIRECT(ADDRESS(ROW()+(0), COLUMN()+(-1), 1)), 2)</f>
        <v>179.34</v>
      </c>
    </row>
    <row r="11" spans="1:8" ht="13.50" thickBot="1" customHeight="1">
      <c r="A11" s="14" t="s">
        <v>17</v>
      </c>
      <c r="B11" s="14"/>
      <c r="C11" s="14" t="s">
        <v>18</v>
      </c>
      <c r="D11" s="14"/>
      <c r="E11" s="15">
        <v>0.18</v>
      </c>
      <c r="F11" s="16" t="s">
        <v>19</v>
      </c>
      <c r="G11" s="17">
        <v>3720.82</v>
      </c>
      <c r="H11" s="17">
        <f ca="1">ROUND(INDIRECT(ADDRESS(ROW()+(0), COLUMN()+(-3), 1))*INDIRECT(ADDRESS(ROW()+(0), COLUMN()+(-1), 1)), 2)</f>
        <v>669.75</v>
      </c>
    </row>
    <row r="12" spans="1:8" ht="24.00" thickBot="1" customHeight="1">
      <c r="A12" s="14" t="s">
        <v>20</v>
      </c>
      <c r="B12" s="14"/>
      <c r="C12" s="14" t="s">
        <v>21</v>
      </c>
      <c r="D12" s="14"/>
      <c r="E12" s="15">
        <v>0.4</v>
      </c>
      <c r="F12" s="16" t="s">
        <v>22</v>
      </c>
      <c r="G12" s="17">
        <v>913.44</v>
      </c>
      <c r="H12" s="17">
        <f ca="1">ROUND(INDIRECT(ADDRESS(ROW()+(0), COLUMN()+(-3), 1))*INDIRECT(ADDRESS(ROW()+(0), COLUMN()+(-1), 1)), 2)</f>
        <v>365.38</v>
      </c>
    </row>
    <row r="13" spans="1:8" ht="13.50" thickBot="1" customHeight="1">
      <c r="A13" s="14" t="s">
        <v>23</v>
      </c>
      <c r="B13" s="14"/>
      <c r="C13" s="14" t="s">
        <v>24</v>
      </c>
      <c r="D13" s="14"/>
      <c r="E13" s="15">
        <v>17</v>
      </c>
      <c r="F13" s="16" t="s">
        <v>25</v>
      </c>
      <c r="G13" s="17">
        <v>125.7</v>
      </c>
      <c r="H13" s="17">
        <f ca="1">ROUND(INDIRECT(ADDRESS(ROW()+(0), COLUMN()+(-3), 1))*INDIRECT(ADDRESS(ROW()+(0), COLUMN()+(-1), 1)), 2)</f>
        <v>2136.9</v>
      </c>
    </row>
    <row r="14" spans="1:8" ht="13.50" thickBot="1" customHeight="1">
      <c r="A14" s="14" t="s">
        <v>26</v>
      </c>
      <c r="B14" s="14"/>
      <c r="C14" s="14" t="s">
        <v>27</v>
      </c>
      <c r="D14" s="14"/>
      <c r="E14" s="15">
        <v>0.003</v>
      </c>
      <c r="F14" s="16" t="s">
        <v>28</v>
      </c>
      <c r="G14" s="17">
        <v>13160.9</v>
      </c>
      <c r="H14" s="17">
        <f ca="1">ROUND(INDIRECT(ADDRESS(ROW()+(0), COLUMN()+(-3), 1))*INDIRECT(ADDRESS(ROW()+(0), COLUMN()+(-1), 1)), 2)</f>
        <v>39.48</v>
      </c>
    </row>
    <row r="15" spans="1:8" ht="13.50" thickBot="1" customHeight="1">
      <c r="A15" s="14" t="s">
        <v>29</v>
      </c>
      <c r="B15" s="14"/>
      <c r="C15" s="14" t="s">
        <v>30</v>
      </c>
      <c r="D15" s="14"/>
      <c r="E15" s="15">
        <v>0.173</v>
      </c>
      <c r="F15" s="16" t="s">
        <v>31</v>
      </c>
      <c r="G15" s="17">
        <v>1887.12</v>
      </c>
      <c r="H15" s="17">
        <f ca="1">ROUND(INDIRECT(ADDRESS(ROW()+(0), COLUMN()+(-3), 1))*INDIRECT(ADDRESS(ROW()+(0), COLUMN()+(-1), 1)), 2)</f>
        <v>326.47</v>
      </c>
    </row>
    <row r="16" spans="1:8" ht="13.50" thickBot="1" customHeight="1">
      <c r="A16" s="14" t="s">
        <v>32</v>
      </c>
      <c r="B16" s="14"/>
      <c r="C16" s="18" t="s">
        <v>33</v>
      </c>
      <c r="D16" s="18"/>
      <c r="E16" s="19">
        <v>0.173</v>
      </c>
      <c r="F16" s="20" t="s">
        <v>34</v>
      </c>
      <c r="G16" s="21">
        <v>1209.92</v>
      </c>
      <c r="H16" s="21">
        <f ca="1">ROUND(INDIRECT(ADDRESS(ROW()+(0), COLUMN()+(-3), 1))*INDIRECT(ADDRESS(ROW()+(0), COLUMN()+(-1), 1)), 2)</f>
        <v>209.32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21659.2</v>
      </c>
      <c r="H17" s="24">
        <f ca="1">ROUND(INDIRECT(ADDRESS(ROW()+(0), COLUMN()+(-3), 1))*INDIRECT(ADDRESS(ROW()+(0), COLUMN()+(-1), 1))/100, 2)</f>
        <v>433.18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22092.4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