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<sst xmlns="http://schemas.openxmlformats.org/spreadsheetml/2006/main" count="39" uniqueCount="39">
  <si>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</si>
  <si>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VOP010</t>
  </si>
  <si>
    <t xml:space="preserve">m²</t>
  </si>
  <si>
    <t xml:space="preserve">Revêtement sportif en gazon synthétique.</t>
  </si>
  <si>
    <r>
      <rPr>
        <sz val="8.25"/>
        <color rgb="FF000000"/>
        <rFont val="Arial"/>
        <family val="2"/>
      </rPr>
      <t xml:space="preserve">Revêtement sportif pour terrain de tennis, constitué de gazon synthétique, couleur rouge,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avec lignes de jeu de gazon synthétique, couleur blanche, bande d'union de géotextile de polypropylène, de 300 mm de largeur et adhésif en polyuréthane bicomposant, lestage avec 17 kg/m² de granulats siliceux, de granulométrie comprise entre 0,4 et 0,8 mm.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</si>
  <si>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</si>
  <si>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</si>
  <si>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</si>
  <si>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</si>
  <si>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</si>
  <si>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</si>
  <si>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mt47cit210i</t>
  </si>
  <si>
    <t xml:space="preserve">Gazon synthétique, couleur rouge,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fourni en rouleaux.</t>
  </si>
  <si>
    <t xml:space="preserve">m²</t>
  </si>
  <si>
    <t xml:space="preserve">mt47cit215b</t>
  </si>
  <si>
    <t xml:space="preserve">Gazon synthétique, couleur blanche, de 50 mm de largeur, fourni en rouleaux, pour lignes de jeu.</t>
  </si>
  <si>
    <t xml:space="preserve">m</t>
  </si>
  <si>
    <t xml:space="preserve">mt47cit260a</t>
  </si>
  <si>
    <t xml:space="preserve">Adhésif en polyuréthane bicomposant.</t>
  </si>
  <si>
    <t xml:space="preserve">kg</t>
  </si>
  <si>
    <t xml:space="preserve">mt47cit250a</t>
  </si>
  <si>
    <t xml:space="preserve">Bande d'union de géotextile de polypropylène, de 300 mm de largeur, pour terrains de padel ou de tennis, en gazon synthétique, fournie en rouleaux.</t>
  </si>
  <si>
    <t xml:space="preserve">m</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</si>
  <si>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</si>
  <si>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</si>
  <si>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</si>
  <si>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</si>
  <si>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</si>
  <si>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</si>
  <si>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</si>
  <si>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</si>
  <si>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</si>
  <si>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</si>
  <si>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</si>
  <si>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</si>
  <si>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</si>
  <si>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</si>
  <si>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39.766,25F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</si>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</sst>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17732.5</v>
      </c>
      <c r="H9" s="13">
        <f ca="1">ROUND(INDIRECT(ADDRESS(ROW()+(0), COLUMN()+(-3), 1))*INDIRECT(ADDRESS(ROW()+(0), COLUMN()+(-1), 1)), 2)</f>
        <v>17732.5</v>
      </c>
    </row>
    <row r="10" spans="1:8" ht="24.00" thickBot="1" customHeight="1">
      <c r="A10" s="14" t="s">
        <v>14</v>
      </c>
      <c r="B10" s="14"/>
      <c r="C10" s="14" t="s">
        <v>15</v>
      </c>
      <c r="D10" s="14"/>
      <c r="E10" s="15">
        <v>0.2</v>
      </c>
      <c r="F10" s="16" t="s">
        <v>16</v>
      </c>
      <c r="G10" s="17">
        <v>896.69</v>
      </c>
      <c r="H10" s="17">
        <f ca="1">ROUND(INDIRECT(ADDRESS(ROW()+(0), COLUMN()+(-3), 1))*INDIRECT(ADDRESS(ROW()+(0), COLUMN()+(-1), 1)), 2)</f>
        <v>179.34</v>
      </c>
    </row>
    <row r="11" spans="1:8" ht="13.50" thickBot="1" customHeight="1">
      <c r="A11" s="14" t="s">
        <v>17</v>
      </c>
      <c r="B11" s="14"/>
      <c r="C11" s="14" t="s">
        <v>18</v>
      </c>
      <c r="D11" s="14"/>
      <c r="E11" s="15">
        <v>0.18</v>
      </c>
      <c r="F11" s="16" t="s">
        <v>19</v>
      </c>
      <c r="G11" s="17">
        <v>3720.82</v>
      </c>
      <c r="H11" s="17">
        <f ca="1">ROUND(INDIRECT(ADDRESS(ROW()+(0), COLUMN()+(-3), 1))*INDIRECT(ADDRESS(ROW()+(0), COLUMN()+(-1), 1)), 2)</f>
        <v>669.75</v>
      </c>
    </row>
    <row r="12" spans="1:8" ht="24.00" thickBot="1" customHeight="1">
      <c r="A12" s="14" t="s">
        <v>20</v>
      </c>
      <c r="B12" s="14"/>
      <c r="C12" s="14" t="s">
        <v>21</v>
      </c>
      <c r="D12" s="14"/>
      <c r="E12" s="15">
        <v>0.4</v>
      </c>
      <c r="F12" s="16" t="s">
        <v>22</v>
      </c>
      <c r="G12" s="17">
        <v>913.44</v>
      </c>
      <c r="H12" s="17">
        <f ca="1">ROUND(INDIRECT(ADDRESS(ROW()+(0), COLUMN()+(-3), 1))*INDIRECT(ADDRESS(ROW()+(0), COLUMN()+(-1), 1)), 2)</f>
        <v>365.38</v>
      </c>
    </row>
    <row r="13" spans="1:8" ht="13.50" thickBot="1" customHeight="1">
      <c r="A13" s="14" t="s">
        <v>23</v>
      </c>
      <c r="B13" s="14"/>
      <c r="C13" s="14" t="s">
        <v>24</v>
      </c>
      <c r="D13" s="14"/>
      <c r="E13" s="15">
        <v>17</v>
      </c>
      <c r="F13" s="16" t="s">
        <v>25</v>
      </c>
      <c r="G13" s="17">
        <v>125.7</v>
      </c>
      <c r="H13" s="17">
        <f ca="1">ROUND(INDIRECT(ADDRESS(ROW()+(0), COLUMN()+(-3), 1))*INDIRECT(ADDRESS(ROW()+(0), COLUMN()+(-1), 1)), 2)</f>
        <v>2136.9</v>
      </c>
    </row>
    <row r="14" spans="1:8" ht="13.50" thickBot="1" customHeight="1">
      <c r="A14" s="14" t="s">
        <v>26</v>
      </c>
      <c r="B14" s="14"/>
      <c r="C14" s="14" t="s">
        <v>27</v>
      </c>
      <c r="D14" s="14"/>
      <c r="E14" s="15">
        <v>0.003</v>
      </c>
      <c r="F14" s="16" t="s">
        <v>28</v>
      </c>
      <c r="G14" s="17">
        <v>13160.9</v>
      </c>
      <c r="H14" s="17">
        <f ca="1">ROUND(INDIRECT(ADDRESS(ROW()+(0), COLUMN()+(-3), 1))*INDIRECT(ADDRESS(ROW()+(0), COLUMN()+(-1), 1)), 2)</f>
        <v>39.48</v>
      </c>
    </row>
    <row r="15" spans="1:8" ht="13.50" thickBot="1" customHeight="1">
      <c r="A15" s="14" t="s">
        <v>29</v>
      </c>
      <c r="B15" s="14"/>
      <c r="C15" s="14" t="s">
        <v>30</v>
      </c>
      <c r="D15" s="14"/>
      <c r="E15" s="15">
        <v>0.173</v>
      </c>
      <c r="F15" s="16" t="s">
        <v>31</v>
      </c>
      <c r="G15" s="17">
        <v>1887.12</v>
      </c>
      <c r="H15" s="17">
        <f ca="1">ROUND(INDIRECT(ADDRESS(ROW()+(0), COLUMN()+(-3), 1))*INDIRECT(ADDRESS(ROW()+(0), COLUMN()+(-1), 1)), 2)</f>
        <v>326.47</v>
      </c>
    </row>
    <row r="16" spans="1:8" ht="13.50" thickBot="1" customHeight="1">
      <c r="A16" s="14" t="s">
        <v>32</v>
      </c>
      <c r="B16" s="14"/>
      <c r="C16" s="18" t="s">
        <v>33</v>
      </c>
      <c r="D16" s="18"/>
      <c r="E16" s="19">
        <v>0.173</v>
      </c>
      <c r="F16" s="20" t="s">
        <v>34</v>
      </c>
      <c r="G16" s="21">
        <v>1209.92</v>
      </c>
      <c r="H16" s="21">
        <f ca="1">ROUND(INDIRECT(ADDRESS(ROW()+(0), COLUMN()+(-3), 1))*INDIRECT(ADDRESS(ROW()+(0), COLUMN()+(-1), 1)), 2)</f>
        <v>209.32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21659.2</v>
      </c>
      <c r="H17" s="24">
        <f ca="1">ROUND(INDIRECT(ADDRESS(ROW()+(0), COLUMN()+(-3), 1))*INDIRECT(ADDRESS(ROW()+(0), COLUMN()+(-1), 1))/100, 2)</f>
        <v>433.18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22092.4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