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<sst xmlns="http://schemas.openxmlformats.org/spreadsheetml/2006/main" count="33" uniqueCount="33">
  <si>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</si>
  <si>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</si>
  <si>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</si>
  <si>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</si>
  <si>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125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</si>
  <si>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</si>
  <si>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</si>
  <si>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</si>
  <si>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</si>
  <si>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</si>
  <si>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</si>
  <si>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mt35tpe010h</t>
  </si>
  <si>
    <t xml:space="preserve">Tube rigide en PVC-U, de 125 mm de diamètre et 1,5 mm d'épaisseur, fourni en barres de 6 m de longueur.</t>
  </si>
  <si>
    <t xml:space="preserve">m</t>
  </si>
  <si>
    <t xml:space="preserve">mt40iva040c</t>
  </si>
  <si>
    <t xml:space="preserve">Support séparateur en polypropylène pour 4 tubes rigides en PVC de 125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</si>
  <si>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</si>
  <si>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</si>
  <si>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</si>
  <si>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</si>
  <si>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</si>
  <si>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</si>
  <si>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</si>
  <si>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</si>
  <si>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</si>
  <si>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</si>
  <si>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</si>
  <si>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</si>
  <si>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</si>
  <si>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</si>
  <si>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</si>
  <si>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2.236,57F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</si>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</sst>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6.3</v>
      </c>
      <c r="F9" s="11" t="s">
        <v>13</v>
      </c>
      <c r="G9" s="13">
        <v>3792.7</v>
      </c>
      <c r="H9" s="13">
        <f ca="1">ROUND(INDIRECT(ADDRESS(ROW()+(0), COLUMN()+(-3), 1))*INDIRECT(ADDRESS(ROW()+(0), COLUMN()+(-1), 1)), 2)</f>
        <v>23894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2.86</v>
      </c>
      <c r="F10" s="16" t="s">
        <v>16</v>
      </c>
      <c r="G10" s="17">
        <v>604.76</v>
      </c>
      <c r="H10" s="17">
        <f ca="1">ROUND(INDIRECT(ADDRESS(ROW()+(0), COLUMN()+(-3), 1))*INDIRECT(ADDRESS(ROW()+(0), COLUMN()+(-1), 1)), 2)</f>
        <v>1729.61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6.9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1013.4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0.177</v>
      </c>
      <c r="F12" s="16" t="s">
        <v>22</v>
      </c>
      <c r="G12" s="17">
        <v>69087.1</v>
      </c>
      <c r="H12" s="17">
        <f ca="1">ROUND(INDIRECT(ADDRESS(ROW()+(0), COLUMN()+(-3), 1))*INDIRECT(ADDRESS(ROW()+(0), COLUMN()+(-1), 1)), 2)</f>
        <v>12228.4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1.635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3085.44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1.635</v>
      </c>
      <c r="F14" s="20" t="s">
        <v>28</v>
      </c>
      <c r="G14" s="21">
        <v>1164.21</v>
      </c>
      <c r="H14" s="21">
        <f ca="1">ROUND(INDIRECT(ADDRESS(ROW()+(0), COLUMN()+(-3), 1))*INDIRECT(ADDRESS(ROW()+(0), COLUMN()+(-1), 1)), 2)</f>
        <v>1903.48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43854.3</v>
      </c>
      <c r="H15" s="24">
        <f ca="1">ROUND(INDIRECT(ADDRESS(ROW()+(0), COLUMN()+(-3), 1))*INDIRECT(ADDRESS(ROW()+(0), COLUMN()+(-1), 1))/100, 2)</f>
        <v>877.09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44731.4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