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<sst xmlns="http://schemas.openxmlformats.org/spreadsheetml/2006/main" count="48" uniqueCount="48">
  <si>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</si>
  <si>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ASE010</t>
  </si>
  <si>
    <t xml:space="preserve">m²</t>
  </si>
  <si>
    <t xml:space="preserve">Revêtement de sol continu en béton imprimé, pour extérieurs.</t>
  </si>
  <si>
    <r>
      <rPr>
        <sz val="8.25"/>
        <color rgb="FF000000"/>
        <rFont val="Arial"/>
        <family val="2"/>
      </rPr>
      <t xml:space="preserve">Revêtement de sol continu en béton imprimé, avec des joints, de 10 cm d'épaisseur, réalisé avec béton non armé confectionné sur le chantier BCN: CPJ-CEM II/A 32,5 - P - B 16 - 15/25 - E: 1 - NA - P 18-305, coulage avec des moyens manuels, extension et vibrage manuel via règle vibrante; coloriage et durcissement superficiel par saupoudrage avec du mortier décoratif de roulement pour revêtement de sol en béton, couleur blanche, rendement 4,5 kg/m²; finition imprimée en relief, application préalable de démoulant en poudre, couleur bordeaux; et couche de scellement finale avec résine imperméabilisante. Le prix ne comprend ni la base du dallage ni l'exécution et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</si>
  <si>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</si>
  <si>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</si>
  <si>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</si>
  <si>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</si>
  <si>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</si>
  <si>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</si>
  <si>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</si>
  <si>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</si>
  <si>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</si>
  <si>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</si>
  <si>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</si>
  <si>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</si>
  <si>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</si>
  <si>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</si>
  <si>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</si>
  <si>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</si>
  <si>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</si>
  <si>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</si>
  <si>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mt09wnc011ba</t>
  </si>
  <si>
    <t xml:space="preserve">Mortier décoratif de roulement pour revêtement de sol en béton, couleur blanche, composé de ciment, granulats de silice, additifs organiques et pigments.</t>
  </si>
  <si>
    <t xml:space="preserve">kg</t>
  </si>
  <si>
    <t xml:space="preserve">mt09wnc020f</t>
  </si>
  <si>
    <t xml:space="preserve">Démoulant en poudre, couleur bordeaux, appliqué dans revêtements continus en béton imprimé, composé de charges, pigments et additifs organiques.</t>
  </si>
  <si>
    <t xml:space="preserve">kg</t>
  </si>
  <si>
    <t xml:space="preserve">mt09wnc030a</t>
  </si>
  <si>
    <t xml:space="preserve">Résine imperméabilisante, pour le séchage et le scellement de revêtements continus en béton imprimé, composée de résine synthétique en dispersion aqueuse et additifs spécifiques.</t>
  </si>
  <si>
    <t xml:space="preserve">kg</t>
  </si>
  <si>
    <t xml:space="preserve">mq06vib020</t>
  </si>
  <si>
    <t xml:space="preserve">Règle vibrante de 3 m.</t>
  </si>
  <si>
    <t xml:space="preserve">h</t>
  </si>
  <si>
    <t xml:space="preserve">mq08lch040</t>
  </si>
  <si>
    <t xml:space="preserve">Hydronettoyeur à pression.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</si>
  <si>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</si>
  <si>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</si>
  <si>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</si>
  <si>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</si>
  <si>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</si>
  <si>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</si>
  <si>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</si>
  <si>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</si>
  <si>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</si>
  <si>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1.149,97F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</si>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</sst>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6.16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0.019</v>
      </c>
      <c r="E9" s="11" t="s">
        <v>13</v>
      </c>
      <c r="F9" s="13">
        <v>1054.78</v>
      </c>
      <c r="G9" s="13">
        <f ca="1">ROUND(INDIRECT(ADDRESS(ROW()+(0), COLUMN()+(-3), 1))*INDIRECT(ADDRESS(ROW()+(0), COLUMN()+(-1), 1)), 2)</f>
        <v>20.04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0.045</v>
      </c>
      <c r="E10" s="16" t="s">
        <v>16</v>
      </c>
      <c r="F10" s="17">
        <v>16005</v>
      </c>
      <c r="G10" s="17">
        <f ca="1">ROUND(INDIRECT(ADDRESS(ROW()+(0), COLUMN()+(-3), 1))*INDIRECT(ADDRESS(ROW()+(0), COLUMN()+(-1), 1)), 2)</f>
        <v>720.22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0.085</v>
      </c>
      <c r="E11" s="16" t="s">
        <v>19</v>
      </c>
      <c r="F11" s="17">
        <v>17091.9</v>
      </c>
      <c r="G11" s="17">
        <f ca="1">ROUND(INDIRECT(ADDRESS(ROW()+(0), COLUMN()+(-3), 1))*INDIRECT(ADDRESS(ROW()+(0), COLUMN()+(-1), 1)), 2)</f>
        <v>1452.81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36.488</v>
      </c>
      <c r="E12" s="16" t="s">
        <v>22</v>
      </c>
      <c r="F12" s="17">
        <v>76.65</v>
      </c>
      <c r="G12" s="17">
        <f ca="1">ROUND(INDIRECT(ADDRESS(ROW()+(0), COLUMN()+(-3), 1))*INDIRECT(ADDRESS(ROW()+(0), COLUMN()+(-1), 1)), 2)</f>
        <v>2796.81</v>
      </c>
    </row>
    <row r="13" spans="1:7" ht="24.00" thickBot="1" customHeight="1">
      <c r="A13" s="14" t="s">
        <v>23</v>
      </c>
      <c r="B13" s="14"/>
      <c r="C13" s="14" t="s">
        <v>24</v>
      </c>
      <c r="D13" s="15">
        <v>4.5</v>
      </c>
      <c r="E13" s="16" t="s">
        <v>25</v>
      </c>
      <c r="F13" s="17">
        <v>319.57</v>
      </c>
      <c r="G13" s="17">
        <f ca="1">ROUND(INDIRECT(ADDRESS(ROW()+(0), COLUMN()+(-3), 1))*INDIRECT(ADDRESS(ROW()+(0), COLUMN()+(-1), 1)), 2)</f>
        <v>1438.07</v>
      </c>
    </row>
    <row r="14" spans="1:7" ht="24.00" thickBot="1" customHeight="1">
      <c r="A14" s="14" t="s">
        <v>26</v>
      </c>
      <c r="B14" s="14"/>
      <c r="C14" s="14" t="s">
        <v>27</v>
      </c>
      <c r="D14" s="15">
        <v>0.2</v>
      </c>
      <c r="E14" s="16" t="s">
        <v>28</v>
      </c>
      <c r="F14" s="17">
        <v>3959.84</v>
      </c>
      <c r="G14" s="17">
        <f ca="1">ROUND(INDIRECT(ADDRESS(ROW()+(0), COLUMN()+(-3), 1))*INDIRECT(ADDRESS(ROW()+(0), COLUMN()+(-1), 1)), 2)</f>
        <v>791.97</v>
      </c>
    </row>
    <row r="15" spans="1:7" ht="34.50" thickBot="1" customHeight="1">
      <c r="A15" s="14" t="s">
        <v>29</v>
      </c>
      <c r="B15" s="14"/>
      <c r="C15" s="14" t="s">
        <v>30</v>
      </c>
      <c r="D15" s="15">
        <v>0.25</v>
      </c>
      <c r="E15" s="16" t="s">
        <v>31</v>
      </c>
      <c r="F15" s="17">
        <v>6794.68</v>
      </c>
      <c r="G15" s="17">
        <f ca="1">ROUND(INDIRECT(ADDRESS(ROW()+(0), COLUMN()+(-3), 1))*INDIRECT(ADDRESS(ROW()+(0), COLUMN()+(-1), 1)), 2)</f>
        <v>1698.67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0.016</v>
      </c>
      <c r="E16" s="16" t="s">
        <v>34</v>
      </c>
      <c r="F16" s="17">
        <v>2453.11</v>
      </c>
      <c r="G16" s="17">
        <f ca="1">ROUND(INDIRECT(ADDRESS(ROW()+(0), COLUMN()+(-3), 1))*INDIRECT(ADDRESS(ROW()+(0), COLUMN()+(-1), 1)), 2)</f>
        <v>39.25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0.15</v>
      </c>
      <c r="E17" s="16" t="s">
        <v>37</v>
      </c>
      <c r="F17" s="17">
        <v>2416.34</v>
      </c>
      <c r="G17" s="17">
        <f ca="1">ROUND(INDIRECT(ADDRESS(ROW()+(0), COLUMN()+(-3), 1))*INDIRECT(ADDRESS(ROW()+(0), COLUMN()+(-1), 1)), 2)</f>
        <v>362.45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0.273</v>
      </c>
      <c r="E18" s="16" t="s">
        <v>40</v>
      </c>
      <c r="F18" s="17">
        <v>1887.12</v>
      </c>
      <c r="G18" s="17">
        <f ca="1">ROUND(INDIRECT(ADDRESS(ROW()+(0), COLUMN()+(-3), 1))*INDIRECT(ADDRESS(ROW()+(0), COLUMN()+(-1), 1)), 2)</f>
        <v>515.18</v>
      </c>
    </row>
    <row r="19" spans="1:7" ht="13.50" thickBot="1" customHeight="1">
      <c r="A19" s="14" t="s">
        <v>41</v>
      </c>
      <c r="B19" s="14"/>
      <c r="C19" s="18" t="s">
        <v>42</v>
      </c>
      <c r="D19" s="19">
        <v>0.342</v>
      </c>
      <c r="E19" s="20" t="s">
        <v>43</v>
      </c>
      <c r="F19" s="21">
        <v>1209.92</v>
      </c>
      <c r="G19" s="21">
        <f ca="1">ROUND(INDIRECT(ADDRESS(ROW()+(0), COLUMN()+(-3), 1))*INDIRECT(ADDRESS(ROW()+(0), COLUMN()+(-1), 1)), 2)</f>
        <v>413.79</v>
      </c>
    </row>
    <row r="20" spans="1:7" ht="13.50" thickBot="1" customHeight="1">
      <c r="A20" s="18"/>
      <c r="B20" s="18"/>
      <c r="C20" s="5" t="s">
        <v>44</v>
      </c>
      <c r="D20" s="22">
        <v>2</v>
      </c>
      <c r="E20" s="23" t="s">
        <v>45</v>
      </c>
      <c r="F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10249.3</v>
      </c>
      <c r="G20" s="24">
        <f ca="1">ROUND(INDIRECT(ADDRESS(ROW()+(0), COLUMN()+(-3), 1))*INDIRECT(ADDRESS(ROW()+(0), COLUMN()+(-1), 1))/100, 2)</f>
        <v>204.99</v>
      </c>
    </row>
    <row r="21" spans="1:7" ht="13.50" thickBot="1" customHeight="1">
      <c r="A21" s="25" t="s">
        <v>46</v>
      </c>
      <c r="B21" s="25"/>
      <c r="C21" s="26"/>
      <c r="D21" s="26"/>
      <c r="E21" s="27"/>
      <c r="F21" s="25" t="s">
        <v>47</v>
      </c>
      <c r="G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10454.3</v>
      </c>
    </row>
  </sheetData>
  <mergeCells count="1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147638" right="0.147638" top="0.206693" bottom="0.206693" header="0.0" footer="0.0"/>
  <pageSetup paperSize="9" orientation="portrait"/>
  <rowBreaks count="0" manualBreakCount="0">
    </rowBreaks>
</worksheet>
</file>