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<sst xmlns="http://schemas.openxmlformats.org/spreadsheetml/2006/main" count="84" uniqueCount="84">
  <si>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</si>
  <si>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ETE080</t>
  </si>
  <si>
    <t xml:space="preserve">m²</t>
  </si>
  <si>
    <t xml:space="preserve">Toiture terrasse chaude, accessible, avec revêtement de sol flottant sur supports, type inversée.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</si>
  <si>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inversée,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bicouche, adhérée, composée de membrane en bitume modifié par élastomère SBS, LBM(SBS)-30-FV, impression préalable avec émulsion bitumineuse anionique avec charges, et membrane en bitume modifié par élastomère SBS, LBM(SBS)-30-FP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</si>
  <si>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</si>
  <si>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</si>
  <si>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</si>
  <si>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</si>
  <si>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</si>
  <si>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</si>
  <si>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</si>
  <si>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</si>
  <si>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</si>
  <si>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</si>
  <si>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</si>
  <si>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</si>
  <si>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</si>
  <si>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</si>
  <si>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</si>
  <si>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</si>
  <si>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</si>
  <si>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</si>
  <si>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</si>
  <si>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</si>
  <si>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</si>
  <si>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</si>
  <si>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</si>
  <si>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</si>
  <si>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</si>
  <si>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</si>
  <si>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</si>
  <si>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</si>
  <si>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</si>
  <si>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</si>
  <si>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</si>
  <si>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</si>
  <si>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</si>
  <si>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</si>
  <si>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</si>
  <si>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</si>
  <si>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</si>
  <si>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</si>
  <si>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</si>
  <si>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</si>
  <si>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</si>
  <si>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</si>
  <si>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</si>
  <si>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</si>
  <si>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</si>
  <si>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</si>
  <si>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</si>
  <si>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</si>
  <si>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</si>
  <si>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</si>
  <si>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</si>
  <si>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</si>
  <si>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</si>
  <si>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</si>
  <si>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</si>
  <si>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</si>
  <si>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</si>
  <si>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</si>
  <si>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</si>
  <si>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</si>
  <si>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</si>
  <si>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</si>
  <si>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</si>
  <si>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</si>
  <si>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</si>
  <si>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</si>
  <si>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</si>
  <si>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</si>
  <si>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</si>
  <si>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</si>
  <si>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</si>
  <si>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</si>
  <si>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</si>
  <si>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</si>
  <si>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</si>
  <si>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</si>
  <si>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</si>
  <si>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17.704,33F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</si>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</sst>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91841.8</v>
      </c>
      <c r="G10" s="17">
        <f ca="1">ROUND(INDIRECT(ADDRESS(ROW()+(0), COLUMN()+(-3), 1))*INDIRECT(ADDRESS(ROW()+(0), COLUMN()+(-1), 1)), 2)</f>
        <v>9184.18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4683.67</v>
      </c>
      <c r="G16" s="17">
        <f ca="1">ROUND(INDIRECT(ADDRESS(ROW()+(0), COLUMN()+(-3), 1))*INDIRECT(ADDRESS(ROW()+(0), COLUMN()+(-1), 1)), 2)</f>
        <v>5152.04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4060.28</v>
      </c>
      <c r="G17" s="17">
        <f ca="1">ROUND(INDIRECT(ADDRESS(ROW()+(0), COLUMN()+(-3), 1))*INDIRECT(ADDRESS(ROW()+(0), COLUMN()+(-1), 1)), 2)</f>
        <v>4466.31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2788.88</v>
      </c>
      <c r="G18" s="17">
        <f ca="1">ROUND(INDIRECT(ADDRESS(ROW()+(0), COLUMN()+(-3), 1))*INDIRECT(ADDRESS(ROW()+(0), COLUMN()+(-1), 1)), 2)</f>
        <v>836.66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574.18</v>
      </c>
      <c r="G19" s="17">
        <f ca="1">ROUND(INDIRECT(ADDRESS(ROW()+(0), COLUMN()+(-3), 1))*INDIRECT(ADDRESS(ROW()+(0), COLUMN()+(-1), 1)), 2)</f>
        <v>1205.78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6641.55</v>
      </c>
      <c r="G20" s="17">
        <f ca="1">ROUND(INDIRECT(ADDRESS(ROW()+(0), COLUMN()+(-3), 1))*INDIRECT(ADDRESS(ROW()+(0), COLUMN()+(-1), 1)), 2)</f>
        <v>6973.63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0.04</v>
      </c>
      <c r="E21" s="16" t="s">
        <v>49</v>
      </c>
      <c r="F21" s="17">
        <v>93734.7</v>
      </c>
      <c r="G21" s="17">
        <f ca="1">ROUND(INDIRECT(ADDRESS(ROW()+(0), COLUMN()+(-3), 1))*INDIRECT(ADDRESS(ROW()+(0), COLUMN()+(-1), 1)), 2)</f>
        <v>3749.39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787.45</v>
      </c>
      <c r="G22" s="17">
        <f ca="1">ROUND(INDIRECT(ADDRESS(ROW()+(0), COLUMN()+(-3), 1))*INDIRECT(ADDRESS(ROW()+(0), COLUMN()+(-1), 1)), 2)</f>
        <v>826.82</v>
      </c>
    </row>
    <row r="23" spans="1:7" ht="45.00" thickBot="1" customHeight="1">
      <c r="A23" s="14" t="s">
        <v>53</v>
      </c>
      <c r="B23" s="14"/>
      <c r="C23" s="14" t="s">
        <v>54</v>
      </c>
      <c r="D23" s="15">
        <v>7.5</v>
      </c>
      <c r="E23" s="16" t="s">
        <v>55</v>
      </c>
      <c r="F23" s="17">
        <v>894.08</v>
      </c>
      <c r="G23" s="17">
        <f ca="1">ROUND(INDIRECT(ADDRESS(ROW()+(0), COLUMN()+(-3), 1))*INDIRECT(ADDRESS(ROW()+(0), COLUMN()+(-1), 1)), 2)</f>
        <v>6705.6</v>
      </c>
    </row>
    <row r="24" spans="1:7" ht="13.50" thickBot="1" customHeight="1">
      <c r="A24" s="14" t="s">
        <v>56</v>
      </c>
      <c r="B24" s="14"/>
      <c r="C24" s="14" t="s">
        <v>57</v>
      </c>
      <c r="D24" s="15">
        <v>1.05</v>
      </c>
      <c r="E24" s="16" t="s">
        <v>58</v>
      </c>
      <c r="F24" s="17">
        <v>6874.95</v>
      </c>
      <c r="G24" s="17">
        <f ca="1">ROUND(INDIRECT(ADDRESS(ROW()+(0), COLUMN()+(-3), 1))*INDIRECT(ADDRESS(ROW()+(0), COLUMN()+(-1), 1)), 2)</f>
        <v>7218.7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0.028</v>
      </c>
      <c r="E25" s="16" t="s">
        <v>61</v>
      </c>
      <c r="F25" s="17">
        <v>1618.08</v>
      </c>
      <c r="G25" s="17">
        <f ca="1">ROUND(INDIRECT(ADDRESS(ROW()+(0), COLUMN()+(-3), 1))*INDIRECT(ADDRESS(ROW()+(0), COLUMN()+(-1), 1)), 2)</f>
        <v>45.31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0.285</v>
      </c>
      <c r="E26" s="16" t="s">
        <v>64</v>
      </c>
      <c r="F26" s="17">
        <v>1887.12</v>
      </c>
      <c r="G26" s="17">
        <f ca="1">ROUND(INDIRECT(ADDRESS(ROW()+(0), COLUMN()+(-3), 1))*INDIRECT(ADDRESS(ROW()+(0), COLUMN()+(-1), 1)), 2)</f>
        <v>537.83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0.738</v>
      </c>
      <c r="E27" s="16" t="s">
        <v>67</v>
      </c>
      <c r="F27" s="17">
        <v>1164.21</v>
      </c>
      <c r="G27" s="17">
        <f ca="1">ROUND(INDIRECT(ADDRESS(ROW()+(0), COLUMN()+(-3), 1))*INDIRECT(ADDRESS(ROW()+(0), COLUMN()+(-1), 1)), 2)</f>
        <v>859.19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0.242</v>
      </c>
      <c r="E28" s="16" t="s">
        <v>70</v>
      </c>
      <c r="F28" s="17">
        <v>1887.12</v>
      </c>
      <c r="G28" s="17">
        <f ca="1">ROUND(INDIRECT(ADDRESS(ROW()+(0), COLUMN()+(-3), 1))*INDIRECT(ADDRESS(ROW()+(0), COLUMN()+(-1), 1)), 2)</f>
        <v>456.68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0.242</v>
      </c>
      <c r="E29" s="16" t="s">
        <v>73</v>
      </c>
      <c r="F29" s="17">
        <v>1209.92</v>
      </c>
      <c r="G29" s="17">
        <f ca="1">ROUND(INDIRECT(ADDRESS(ROW()+(0), COLUMN()+(-3), 1))*INDIRECT(ADDRESS(ROW()+(0), COLUMN()+(-1), 1)), 2)</f>
        <v>292.8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0.053</v>
      </c>
      <c r="E30" s="16" t="s">
        <v>76</v>
      </c>
      <c r="F30" s="17">
        <v>1939.14</v>
      </c>
      <c r="G30" s="17">
        <f ca="1">ROUND(INDIRECT(ADDRESS(ROW()+(0), COLUMN()+(-3), 1))*INDIRECT(ADDRESS(ROW()+(0), COLUMN()+(-1), 1)), 2)</f>
        <v>102.77</v>
      </c>
    </row>
    <row r="31" spans="1:7" ht="13.50" thickBot="1" customHeight="1">
      <c r="A31" s="14" t="s">
        <v>77</v>
      </c>
      <c r="B31" s="14"/>
      <c r="C31" s="18" t="s">
        <v>78</v>
      </c>
      <c r="D31" s="19">
        <v>0.053</v>
      </c>
      <c r="E31" s="20" t="s">
        <v>79</v>
      </c>
      <c r="F31" s="21">
        <v>1209.92</v>
      </c>
      <c r="G31" s="21">
        <f ca="1">ROUND(INDIRECT(ADDRESS(ROW()+(0), COLUMN()+(-3), 1))*INDIRECT(ADDRESS(ROW()+(0), COLUMN()+(-1), 1)), 2)</f>
        <v>64.13</v>
      </c>
    </row>
    <row r="32" spans="1:7" ht="13.50" thickBot="1" customHeight="1">
      <c r="A32" s="18"/>
      <c r="B32" s="18"/>
      <c r="C32" s="5" t="s">
        <v>80</v>
      </c>
      <c r="D32" s="22">
        <v>2</v>
      </c>
      <c r="E32" s="23" t="s">
        <v>81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51658.3</v>
      </c>
      <c r="G32" s="24">
        <f ca="1">ROUND(INDIRECT(ADDRESS(ROW()+(0), COLUMN()+(-3), 1))*INDIRECT(ADDRESS(ROW()+(0), COLUMN()+(-1), 1))/100, 2)</f>
        <v>1033.17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52691.5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