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<sst xmlns="http://schemas.openxmlformats.org/spreadsheetml/2006/main" count="90" uniqueCount="90">
  <si>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</si>
  <si>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ETH410</t>
  </si>
  <si>
    <t xml:space="preserve">m²</t>
  </si>
  <si>
    <t xml:space="preserve">Toiture terrasse chaude, inaccessible, végétalisée extensive, type inversée. Imperméabilisation avec des membranes de PVC, de type monocouche.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</si>
  <si>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inversée,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COUCHE SÉPARATRICE SOUS IMPERMÉABILISATION: géotextile non tissé composé de fibres de polyester unies par aiguilletage, (300 g/m²); IMPERMÉABILISATION: type monocouche, non adhérée, constituée d'une membrane d'étanchéité souple en PVC-P, (fv), de 1,2 mm d'épaisseur, avec armature de voile en fibre de verre, et avec résistance aux intempéries, fixée dans les recouvrements et les bords par une soudure thermoplastique; COUCHE SÉPARATRICE SOUS ISOLANT: géotextile non tissé composé de fibres de polyester unies par aiguilletage, (300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(150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</si>
  <si>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</si>
  <si>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</si>
  <si>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</si>
  <si>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</si>
  <si>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</si>
  <si>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</si>
  <si>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</si>
  <si>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</si>
  <si>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</si>
  <si>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</si>
  <si>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</si>
  <si>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</si>
  <si>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</si>
  <si>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</si>
  <si>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</si>
  <si>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</si>
  <si>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</si>
  <si>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</si>
  <si>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</si>
  <si>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</si>
  <si>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</si>
  <si>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</si>
  <si>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</si>
  <si>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</si>
  <si>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</si>
  <si>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</si>
  <si>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</si>
  <si>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mt14gsa020dg</t>
  </si>
  <si>
    <t xml:space="preserve">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surfacique de 300 g/m², selon NF EN 13252.</t>
  </si>
  <si>
    <t xml:space="preserve">m²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</si>
  <si>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</si>
  <si>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</si>
  <si>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</si>
  <si>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mt15dan020z</t>
  </si>
  <si>
    <t xml:space="preserve">Profilé colaminé en tôle d'acier et PVC-P, plat, pour arrêt d'imperméabilisation aux extrémités des membranes en PVC-P et aux rencontres avec des éléments verticaux.</t>
  </si>
  <si>
    <t xml:space="preserve">m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</si>
  <si>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</si>
  <si>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</si>
  <si>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</si>
  <si>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</si>
  <si>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</si>
  <si>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</si>
  <si>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</si>
  <si>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</si>
  <si>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</si>
  <si>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</si>
  <si>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</si>
  <si>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</si>
  <si>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</si>
  <si>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</si>
  <si>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</si>
  <si>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</si>
  <si>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</si>
  <si>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</si>
  <si>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</si>
  <si>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</si>
  <si>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</si>
  <si>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</si>
  <si>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</si>
  <si>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</si>
  <si>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</si>
  <si>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</si>
  <si>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</si>
  <si>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</si>
  <si>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</si>
  <si>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</si>
  <si>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</si>
  <si>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</si>
  <si>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</si>
  <si>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</si>
  <si>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</si>
  <si>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</si>
  <si>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</si>
  <si>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</si>
  <si>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</si>
  <si>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</si>
  <si>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</si>
  <si>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</si>
  <si>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</si>
  <si>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</si>
  <si>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</si>
  <si>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</si>
  <si>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</si>
  <si>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19.044,83F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</si>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</sst>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219.58</v>
      </c>
      <c r="G9" s="13">
        <f ca="1">ROUND(INDIRECT(ADDRESS(ROW()+(0), COLUMN()+(-3), 1))*INDIRECT(ADDRESS(ROW()+(0), COLUMN()+(-1), 1)), 2)</f>
        <v>658.74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91841.8</v>
      </c>
      <c r="G10" s="17">
        <f ca="1">ROUND(INDIRECT(ADDRESS(ROW()+(0), COLUMN()+(-3), 1))*INDIRECT(ADDRESS(ROW()+(0), COLUMN()+(-1), 1)), 2)</f>
        <v>9184.18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79178.7</v>
      </c>
      <c r="G11" s="17">
        <f ca="1">ROUND(INDIRECT(ADDRESS(ROW()+(0), COLUMN()+(-3), 1))*INDIRECT(ADDRESS(ROW()+(0), COLUMN()+(-1), 1)), 2)</f>
        <v>791.79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1133.14</v>
      </c>
      <c r="G12" s="17">
        <f ca="1">ROUND(INDIRECT(ADDRESS(ROW()+(0), COLUMN()+(-3), 1))*INDIRECT(ADDRESS(ROW()+(0), COLUMN()+(-1), 1)), 2)</f>
        <v>11.33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1054.78</v>
      </c>
      <c r="G13" s="17">
        <f ca="1">ROUND(INDIRECT(ADDRESS(ROW()+(0), COLUMN()+(-3), 1))*INDIRECT(ADDRESS(ROW()+(0), COLUMN()+(-1), 1)), 2)</f>
        <v>8.44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11441.2</v>
      </c>
      <c r="G14" s="17">
        <f ca="1">ROUND(INDIRECT(ADDRESS(ROW()+(0), COLUMN()+(-3), 1))*INDIRECT(ADDRESS(ROW()+(0), COLUMN()+(-1), 1)), 2)</f>
        <v>743.68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76.65</v>
      </c>
      <c r="G15" s="17">
        <f ca="1">ROUND(INDIRECT(ADDRESS(ROW()+(0), COLUMN()+(-3), 1))*INDIRECT(ADDRESS(ROW()+(0), COLUMN()+(-1), 1)), 2)</f>
        <v>766.5</v>
      </c>
    </row>
    <row r="16" spans="1:7" ht="55.50" thickBot="1" customHeight="1">
      <c r="A16" s="14" t="s">
        <v>32</v>
      </c>
      <c r="B16" s="14"/>
      <c r="C16" s="14" t="s">
        <v>33</v>
      </c>
      <c r="D16" s="15">
        <v>2.1</v>
      </c>
      <c r="E16" s="16" t="s">
        <v>34</v>
      </c>
      <c r="F16" s="17">
        <v>1279.6</v>
      </c>
      <c r="G16" s="17">
        <f ca="1">ROUND(INDIRECT(ADDRESS(ROW()+(0), COLUMN()+(-3), 1))*INDIRECT(ADDRESS(ROW()+(0), COLUMN()+(-1), 1)), 2)</f>
        <v>2687.16</v>
      </c>
    </row>
    <row r="17" spans="1:7" ht="24.0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9236.11</v>
      </c>
      <c r="G17" s="17">
        <f ca="1">ROUND(INDIRECT(ADDRESS(ROW()+(0), COLUMN()+(-3), 1))*INDIRECT(ADDRESS(ROW()+(0), COLUMN()+(-1), 1)), 2)</f>
        <v>9697.92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0.4</v>
      </c>
      <c r="E18" s="16" t="s">
        <v>40</v>
      </c>
      <c r="F18" s="17">
        <v>2211.11</v>
      </c>
      <c r="G18" s="17">
        <f ca="1">ROUND(INDIRECT(ADDRESS(ROW()+(0), COLUMN()+(-3), 1))*INDIRECT(ADDRESS(ROW()+(0), COLUMN()+(-1), 1)), 2)</f>
        <v>884.44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6641.55</v>
      </c>
      <c r="G19" s="17">
        <f ca="1">ROUND(INDIRECT(ADDRESS(ROW()+(0), COLUMN()+(-3), 1))*INDIRECT(ADDRESS(ROW()+(0), COLUMN()+(-1), 1)), 2)</f>
        <v>6973.63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574.18</v>
      </c>
      <c r="G20" s="17">
        <f ca="1">ROUND(INDIRECT(ADDRESS(ROW()+(0), COLUMN()+(-3), 1))*INDIRECT(ADDRESS(ROW()+(0), COLUMN()+(-1), 1)), 2)</f>
        <v>602.89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7940.1</v>
      </c>
      <c r="G21" s="17">
        <f ca="1">ROUND(INDIRECT(ADDRESS(ROW()+(0), COLUMN()+(-3), 1))*INDIRECT(ADDRESS(ROW()+(0), COLUMN()+(-1), 1)), 2)</f>
        <v>8337.11</v>
      </c>
    </row>
    <row r="22" spans="1:7" ht="55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2165.48</v>
      </c>
      <c r="G22" s="17">
        <f ca="1">ROUND(INDIRECT(ADDRESS(ROW()+(0), COLUMN()+(-3), 1))*INDIRECT(ADDRESS(ROW()+(0), COLUMN()+(-1), 1)), 2)</f>
        <v>2273.75</v>
      </c>
    </row>
    <row r="23" spans="1:7" ht="13.50" thickBot="1" customHeight="1">
      <c r="A23" s="14" t="s">
        <v>53</v>
      </c>
      <c r="B23" s="14"/>
      <c r="C23" s="14" t="s">
        <v>54</v>
      </c>
      <c r="D23" s="15">
        <v>60</v>
      </c>
      <c r="E23" s="16" t="s">
        <v>55</v>
      </c>
      <c r="F23" s="17">
        <v>101.43</v>
      </c>
      <c r="G23" s="17">
        <f ca="1">ROUND(INDIRECT(ADDRESS(ROW()+(0), COLUMN()+(-3), 1))*INDIRECT(ADDRESS(ROW()+(0), COLUMN()+(-1), 1)), 2)</f>
        <v>6085.8</v>
      </c>
    </row>
    <row r="24" spans="1:7" ht="24.00" thickBot="1" customHeight="1">
      <c r="A24" s="14" t="s">
        <v>56</v>
      </c>
      <c r="B24" s="14"/>
      <c r="C24" s="14" t="s">
        <v>57</v>
      </c>
      <c r="D24" s="15">
        <v>50</v>
      </c>
      <c r="E24" s="16" t="s">
        <v>58</v>
      </c>
      <c r="F24" s="17">
        <v>142.98</v>
      </c>
      <c r="G24" s="17">
        <f ca="1">ROUND(INDIRECT(ADDRESS(ROW()+(0), COLUMN()+(-3), 1))*INDIRECT(ADDRESS(ROW()+(0), COLUMN()+(-1), 1)), 2)</f>
        <v>7149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0.028</v>
      </c>
      <c r="E25" s="16" t="s">
        <v>61</v>
      </c>
      <c r="F25" s="17">
        <v>1618.08</v>
      </c>
      <c r="G25" s="17">
        <f ca="1">ROUND(INDIRECT(ADDRESS(ROW()+(0), COLUMN()+(-3), 1))*INDIRECT(ADDRESS(ROW()+(0), COLUMN()+(-1), 1)), 2)</f>
        <v>45.31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0.095</v>
      </c>
      <c r="E26" s="16" t="s">
        <v>64</v>
      </c>
      <c r="F26" s="17">
        <v>1887.12</v>
      </c>
      <c r="G26" s="17">
        <f ca="1">ROUND(INDIRECT(ADDRESS(ROW()+(0), COLUMN()+(-3), 1))*INDIRECT(ADDRESS(ROW()+(0), COLUMN()+(-1), 1)), 2)</f>
        <v>179.28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0.432</v>
      </c>
      <c r="E27" s="16" t="s">
        <v>67</v>
      </c>
      <c r="F27" s="17">
        <v>1164.21</v>
      </c>
      <c r="G27" s="17">
        <f ca="1">ROUND(INDIRECT(ADDRESS(ROW()+(0), COLUMN()+(-3), 1))*INDIRECT(ADDRESS(ROW()+(0), COLUMN()+(-1), 1)), 2)</f>
        <v>502.94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0.316</v>
      </c>
      <c r="E28" s="16" t="s">
        <v>70</v>
      </c>
      <c r="F28" s="17">
        <v>1887.12</v>
      </c>
      <c r="G28" s="17">
        <f ca="1">ROUND(INDIRECT(ADDRESS(ROW()+(0), COLUMN()+(-3), 1))*INDIRECT(ADDRESS(ROW()+(0), COLUMN()+(-1), 1)), 2)</f>
        <v>596.33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0.316</v>
      </c>
      <c r="E29" s="16" t="s">
        <v>73</v>
      </c>
      <c r="F29" s="17">
        <v>1209.92</v>
      </c>
      <c r="G29" s="17">
        <f ca="1">ROUND(INDIRECT(ADDRESS(ROW()+(0), COLUMN()+(-3), 1))*INDIRECT(ADDRESS(ROW()+(0), COLUMN()+(-1), 1)), 2)</f>
        <v>382.33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0.053</v>
      </c>
      <c r="E30" s="16" t="s">
        <v>76</v>
      </c>
      <c r="F30" s="17">
        <v>1939.14</v>
      </c>
      <c r="G30" s="17">
        <f ca="1">ROUND(INDIRECT(ADDRESS(ROW()+(0), COLUMN()+(-3), 1))*INDIRECT(ADDRESS(ROW()+(0), COLUMN()+(-1), 1)), 2)</f>
        <v>102.77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0.053</v>
      </c>
      <c r="E31" s="16" t="s">
        <v>79</v>
      </c>
      <c r="F31" s="17">
        <v>1209.92</v>
      </c>
      <c r="G31" s="17">
        <f ca="1">ROUND(INDIRECT(ADDRESS(ROW()+(0), COLUMN()+(-3), 1))*INDIRECT(ADDRESS(ROW()+(0), COLUMN()+(-1), 1)), 2)</f>
        <v>64.13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0.056</v>
      </c>
      <c r="E32" s="16" t="s">
        <v>82</v>
      </c>
      <c r="F32" s="17">
        <v>1887.12</v>
      </c>
      <c r="G32" s="17">
        <f ca="1">ROUND(INDIRECT(ADDRESS(ROW()+(0), COLUMN()+(-3), 1))*INDIRECT(ADDRESS(ROW()+(0), COLUMN()+(-1), 1)), 2)</f>
        <v>105.68</v>
      </c>
    </row>
    <row r="33" spans="1:7" ht="13.50" thickBot="1" customHeight="1">
      <c r="A33" s="14" t="s">
        <v>83</v>
      </c>
      <c r="B33" s="14"/>
      <c r="C33" s="18" t="s">
        <v>84</v>
      </c>
      <c r="D33" s="19">
        <v>0.056</v>
      </c>
      <c r="E33" s="20" t="s">
        <v>85</v>
      </c>
      <c r="F33" s="21">
        <v>1164.21</v>
      </c>
      <c r="G33" s="21">
        <f ca="1">ROUND(INDIRECT(ADDRESS(ROW()+(0), COLUMN()+(-3), 1))*INDIRECT(ADDRESS(ROW()+(0), COLUMN()+(-1), 1)), 2)</f>
        <v>65.2</v>
      </c>
    </row>
    <row r="34" spans="1:7" ht="13.50" thickBot="1" customHeight="1">
      <c r="A34" s="18"/>
      <c r="B34" s="18"/>
      <c r="C34" s="5" t="s">
        <v>86</v>
      </c>
      <c r="D34" s="22">
        <v>2</v>
      </c>
      <c r="E34" s="23" t="s">
        <v>87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58900.3</v>
      </c>
      <c r="G34" s="24">
        <f ca="1">ROUND(INDIRECT(ADDRESS(ROW()+(0), COLUMN()+(-3), 1))*INDIRECT(ADDRESS(ROW()+(0), COLUMN()+(-1), 1))/100, 2)</f>
        <v>1178.01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60078.3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