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<sst xmlns="http://schemas.openxmlformats.org/spreadsheetml/2006/main" count="39" uniqueCount="39">
  <si>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</si>
  <si>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FPA020</t>
  </si>
  <si>
    <t xml:space="preserve">m²</t>
  </si>
  <si>
    <t xml:space="preserve">Peinture apte pour être en contact avec eau potable.</t>
  </si>
  <si>
    <r>
      <rPr>
        <sz val="8.25"/>
        <color rgb="FF000000"/>
        <rFont val="Arial"/>
        <family val="2"/>
      </rPr>
      <t xml:space="preserve">Application manuelle de deux couches de revêtement synthétique élastique imperméabilisant bicomposant à base de résines de polyuréthane aliphatique, sans dissolvants, MasterSeal M 808 "MBCC de Sika", avec certificat de potabilité, couleur grise, nettoyage et préparation de la surface à peindre, par projection à sec d'un jet de particules de matériau abrasif, jusqu'à atteindre un degré de préparation Sa2 selon NF EN ISO 8501-1, en obtenant une rugosité minimale de 50 microns, (rendement: 0,25 kg/m² par couche), sur des surfaces en acier en contact avec eau potable.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</si>
  <si>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</si>
  <si>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</si>
  <si>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</si>
  <si>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</si>
  <si>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</si>
  <si>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</si>
  <si>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mt08lim010a</t>
  </si>
  <si>
    <t xml:space="preserve">Abrasif pour le nettoyage par jet ou à pression, constitué de particules de silicate d'aluminium.</t>
  </si>
  <si>
    <t xml:space="preserve">kg</t>
  </si>
  <si>
    <t xml:space="preserve">mt15bas280c</t>
  </si>
  <si>
    <t xml:space="preserve">Revêtement synthétique élastique imperméabilisant bicomposant à base de résines de polyuréthane aliphatique, sans dissolvants, MasterSeal M 808 "MBCC de Sika", avec certificat de potabilité, couleur grise, perméable à la vapeur d'eau, avec une haute résistance aux agents chimiques et résistance aux intempéries.</t>
  </si>
  <si>
    <t xml:space="preserve">kg</t>
  </si>
  <si>
    <t xml:space="preserve">mq08lch010</t>
  </si>
  <si>
    <t xml:space="preserve">Équipement de jet de sable à pression.</t>
  </si>
  <si>
    <t xml:space="preserve">h</t>
  </si>
  <si>
    <t xml:space="preserve">mq08gel010k</t>
  </si>
  <si>
    <t xml:space="preserve">Groupe électrogène insonorisé, triphasé, de 45 kVA de puissance.</t>
  </si>
  <si>
    <t xml:space="preserve">h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</si>
  <si>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</si>
  <si>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</si>
  <si>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</si>
  <si>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</si>
  <si>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</si>
  <si>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</si>
  <si>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</si>
  <si>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</si>
  <si>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</si>
  <si>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</si>
  <si>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</si>
  <si>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</si>
  <si>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</si>
  <si>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</si>
  <si>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5.107,85F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</si>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</sst>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2.625</v>
      </c>
      <c r="F9" s="11" t="s">
        <v>13</v>
      </c>
      <c r="G9" s="13">
        <v>177.34</v>
      </c>
      <c r="H9" s="13">
        <f ca="1">ROUND(INDIRECT(ADDRESS(ROW()+(0), COLUMN()+(-3), 1))*INDIRECT(ADDRESS(ROW()+(0), COLUMN()+(-1), 1)), 2)</f>
        <v>465.52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0.5</v>
      </c>
      <c r="F10" s="16" t="s">
        <v>16</v>
      </c>
      <c r="G10" s="17">
        <v>12380</v>
      </c>
      <c r="H10" s="17">
        <f ca="1">ROUND(INDIRECT(ADDRESS(ROW()+(0), COLUMN()+(-3), 1))*INDIRECT(ADDRESS(ROW()+(0), COLUMN()+(-1), 1)), 2)</f>
        <v>6189.99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0.26</v>
      </c>
      <c r="F11" s="16" t="s">
        <v>19</v>
      </c>
      <c r="G11" s="17">
        <v>1502.33</v>
      </c>
      <c r="H11" s="17">
        <f ca="1">ROUND(INDIRECT(ADDRESS(ROW()+(0), COLUMN()+(-3), 1))*INDIRECT(ADDRESS(ROW()+(0), COLUMN()+(-1), 1)), 2)</f>
        <v>390.61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0.26</v>
      </c>
      <c r="F12" s="16" t="s">
        <v>22</v>
      </c>
      <c r="G12" s="17">
        <v>2524.55</v>
      </c>
      <c r="H12" s="17">
        <f ca="1">ROUND(INDIRECT(ADDRESS(ROW()+(0), COLUMN()+(-3), 1))*INDIRECT(ADDRESS(ROW()+(0), COLUMN()+(-1), 1)), 2)</f>
        <v>656.38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0.158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298.16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0.158</v>
      </c>
      <c r="F14" s="16" t="s">
        <v>28</v>
      </c>
      <c r="G14" s="17">
        <v>1209.92</v>
      </c>
      <c r="H14" s="17">
        <f ca="1">ROUND(INDIRECT(ADDRESS(ROW()+(0), COLUMN()+(-3), 1))*INDIRECT(ADDRESS(ROW()+(0), COLUMN()+(-1), 1)), 2)</f>
        <v>191.17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0.274</v>
      </c>
      <c r="F15" s="16" t="s">
        <v>31</v>
      </c>
      <c r="G15" s="17">
        <v>1183.25</v>
      </c>
      <c r="H15" s="17">
        <f ca="1">ROUND(INDIRECT(ADDRESS(ROW()+(0), COLUMN()+(-3), 1))*INDIRECT(ADDRESS(ROW()+(0), COLUMN()+(-1), 1)), 2)</f>
        <v>324.21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0.274</v>
      </c>
      <c r="F16" s="20" t="s">
        <v>34</v>
      </c>
      <c r="G16" s="21">
        <v>1164.21</v>
      </c>
      <c r="H16" s="21">
        <f ca="1">ROUND(INDIRECT(ADDRESS(ROW()+(0), COLUMN()+(-3), 1))*INDIRECT(ADDRESS(ROW()+(0), COLUMN()+(-1), 1)), 2)</f>
        <v>318.99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8835.03</v>
      </c>
      <c r="H17" s="24">
        <f ca="1">ROUND(INDIRECT(ADDRESS(ROW()+(0), COLUMN()+(-3), 1))*INDIRECT(ADDRESS(ROW()+(0), COLUMN()+(-1), 1))/100, 2)</f>
        <v>176.7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9011.73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