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<sst xmlns="http://schemas.openxmlformats.org/spreadsheetml/2006/main" count="54" uniqueCount="54">
  <si>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</si>
  <si>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GBD010</t>
  </si>
  <si>
    <t xml:space="preserve">m²</t>
  </si>
  <si>
    <t xml:space="preserve">Dallage en béton.</t>
  </si>
  <si>
    <r>
      <rPr>
        <sz val="8.25"/>
        <color rgb="FF000000"/>
        <rFont val="Arial"/>
        <family val="2"/>
      </rPr>
      <t xml:space="preserve">Dallage en béton avec ajout de fibres de 10 cm d'épaisseur, réalisé avec béton non armé confectionné sur le chantier BCN: CPJ-CEM II/A 32,5 - P - B 16 - 15/25 - E: 1 - NA - P 18-305, coulage avec des moyens manuels avec un contenu de fibres sans fonction structurale, fibres de verre résistant aux alcalins (AR) de 2 kg/m³, extension et vibrage manuel via règle vibrante, sans traitement de sa surface; avec des joints de retrait de 5 mm d'épaisseur, via découpe avec un disque à diamant. Comprend le panneau de polystyrène expansé de 3 cm d'épaisseur, pour l'exécution des joints de dilatation. Le prix ne comprend pas la base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</si>
  <si>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</si>
  <si>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</si>
  <si>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</si>
  <si>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</si>
  <si>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</si>
  <si>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</si>
  <si>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</si>
  <si>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</si>
  <si>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</si>
  <si>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</si>
  <si>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</si>
  <si>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</si>
  <si>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</si>
  <si>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</si>
  <si>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</si>
  <si>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</si>
  <si>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</si>
  <si>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</si>
  <si>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</si>
  <si>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</si>
  <si>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</si>
  <si>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mt16pea020c</t>
  </si>
  <si>
    <t xml:space="preserve">Panneau rigide en polystyrène expansé, selon NF EN 13163, usinage latéral droit, de 30 mm d'épaisseur, résistance thermique 0,8 m²K/W, conductivité thermique 0,036 W/(mK), pour joint de dilatation.</t>
  </si>
  <si>
    <t xml:space="preserve">m²</t>
  </si>
  <si>
    <t xml:space="preserve">mq06vib020</t>
  </si>
  <si>
    <t xml:space="preserve">Règle vibrante de 3 m.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</si>
  <si>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</si>
  <si>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</si>
  <si>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</si>
  <si>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</si>
  <si>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</si>
  <si>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</si>
  <si>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</si>
  <si>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</si>
  <si>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</si>
  <si>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</si>
  <si>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</si>
  <si>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</si>
  <si>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</si>
  <si>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</si>
  <si>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</si>
  <si>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</si>
  <si>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</si>
  <si>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</si>
  <si>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</si>
  <si>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</si>
  <si>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</si>
  <si>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544,92F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</si>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</sst>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6138.81</v>
      </c>
      <c r="H9" s="13">
        <f ca="1">ROUND(INDIRECT(ADDRESS(ROW()+(0), COLUMN()+(-3), 1))*INDIRECT(ADDRESS(ROW()+(0), COLUMN()+(-1), 1)), 2)</f>
        <v>1227.76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20.04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16005</v>
      </c>
      <c r="H11" s="17">
        <f ca="1">ROUND(INDIRECT(ADDRESS(ROW()+(0), COLUMN()+(-3), 1))*INDIRECT(ADDRESS(ROW()+(0), COLUMN()+(-1), 1)), 2)</f>
        <v>720.22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0.085</v>
      </c>
      <c r="F12" s="16" t="s">
        <v>22</v>
      </c>
      <c r="G12" s="17">
        <v>17091.9</v>
      </c>
      <c r="H12" s="17">
        <f ca="1">ROUND(INDIRECT(ADDRESS(ROW()+(0), COLUMN()+(-3), 1))*INDIRECT(ADDRESS(ROW()+(0), COLUMN()+(-1), 1)), 2)</f>
        <v>1452.81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36.488</v>
      </c>
      <c r="F13" s="16" t="s">
        <v>25</v>
      </c>
      <c r="G13" s="17">
        <v>76.65</v>
      </c>
      <c r="H13" s="17">
        <f ca="1">ROUND(INDIRECT(ADDRESS(ROW()+(0), COLUMN()+(-3), 1))*INDIRECT(ADDRESS(ROW()+(0), COLUMN()+(-1), 1)), 2)</f>
        <v>2796.81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1699.71</v>
      </c>
      <c r="H14" s="17">
        <f ca="1">ROUND(INDIRECT(ADDRESS(ROW()+(0), COLUMN()+(-3), 1))*INDIRECT(ADDRESS(ROW()+(0), COLUMN()+(-1), 1)), 2)</f>
        <v>84.99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0.084</v>
      </c>
      <c r="F15" s="16" t="s">
        <v>31</v>
      </c>
      <c r="G15" s="17">
        <v>2453.11</v>
      </c>
      <c r="H15" s="17">
        <f ca="1">ROUND(INDIRECT(ADDRESS(ROW()+(0), COLUMN()+(-3), 1))*INDIRECT(ADDRESS(ROW()+(0), COLUMN()+(-1), 1)), 2)</f>
        <v>206.06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0.082</v>
      </c>
      <c r="F16" s="16" t="s">
        <v>34</v>
      </c>
      <c r="G16" s="17">
        <v>4990.26</v>
      </c>
      <c r="H16" s="17">
        <f ca="1">ROUND(INDIRECT(ADDRESS(ROW()+(0), COLUMN()+(-3), 1))*INDIRECT(ADDRESS(ROW()+(0), COLUMN()+(-1), 1)), 2)</f>
        <v>409.2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0.063</v>
      </c>
      <c r="F17" s="16" t="s">
        <v>37</v>
      </c>
      <c r="G17" s="17">
        <v>1618.08</v>
      </c>
      <c r="H17" s="17">
        <f ca="1">ROUND(INDIRECT(ADDRESS(ROW()+(0), COLUMN()+(-3), 1))*INDIRECT(ADDRESS(ROW()+(0), COLUMN()+(-1), 1)), 2)</f>
        <v>101.94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0.179</v>
      </c>
      <c r="F18" s="16" t="s">
        <v>40</v>
      </c>
      <c r="G18" s="17">
        <v>1164.21</v>
      </c>
      <c r="H18" s="17">
        <f ca="1">ROUND(INDIRECT(ADDRESS(ROW()+(0), COLUMN()+(-3), 1))*INDIRECT(ADDRESS(ROW()+(0), COLUMN()+(-1), 1)), 2)</f>
        <v>208.39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0.208</v>
      </c>
      <c r="F19" s="16" t="s">
        <v>43</v>
      </c>
      <c r="G19" s="17">
        <v>1183.25</v>
      </c>
      <c r="H19" s="17">
        <f ca="1">ROUND(INDIRECT(ADDRESS(ROW()+(0), COLUMN()+(-3), 1))*INDIRECT(ADDRESS(ROW()+(0), COLUMN()+(-1), 1)), 2)</f>
        <v>246.12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0.063</v>
      </c>
      <c r="F20" s="16" t="s">
        <v>46</v>
      </c>
      <c r="G20" s="17">
        <v>1887.12</v>
      </c>
      <c r="H20" s="17">
        <f ca="1">ROUND(INDIRECT(ADDRESS(ROW()+(0), COLUMN()+(-3), 1))*INDIRECT(ADDRESS(ROW()+(0), COLUMN()+(-1), 1)), 2)</f>
        <v>118.89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0.032</v>
      </c>
      <c r="F21" s="20" t="s">
        <v>49</v>
      </c>
      <c r="G21" s="21">
        <v>1209.92</v>
      </c>
      <c r="H21" s="21">
        <f ca="1">ROUND(INDIRECT(ADDRESS(ROW()+(0), COLUMN()+(-3), 1))*INDIRECT(ADDRESS(ROW()+(0), COLUMN()+(-1), 1)), 2)</f>
        <v>38.72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7631.95</v>
      </c>
      <c r="H22" s="24">
        <f ca="1">ROUND(INDIRECT(ADDRESS(ROW()+(0), COLUMN()+(-3), 1))*INDIRECT(ADDRESS(ROW()+(0), COLUMN()+(-1), 1))/100, 2)</f>
        <v>152.64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7784.59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