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<sst xmlns="http://schemas.openxmlformats.org/spreadsheetml/2006/main" count="27" uniqueCount="27">
  <si>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</si>
  <si>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ANR050</t>
  </si>
  <si>
    <t xml:space="preserve">m²</t>
  </si>
  <si>
    <t xml:space="preserve">Imperméabilisation d'un réservoir d'eau avec un revêtement synthétique.</t>
  </si>
  <si>
    <r>
      <rPr>
        <sz val="8.25"/>
        <color rgb="FF000000"/>
        <rFont val="Arial"/>
        <family val="2"/>
      </rPr>
      <t xml:space="preserve">Imperméabilisation de réservoir d'eau constitué d'un mur de surface lisse en béton, éléments préfabriqués en béton ou enduits de mortier riche en ciment, avec deux couches de revêtement synthétique élastique imperméabilisant bicomposant à base de résines de polyuréthane aliphatique, sans dissolvants, MasterSeal M 808 "MBCC de Sika", avec certificat de potabilité, avec un rendement de 0,5 kg/m²; application préalable d'une couche d'impression incolore bicomposant à base de résines époxy, MasterSeal P 308 "MBCC de Sika".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</si>
  <si>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</si>
  <si>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</si>
  <si>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</si>
  <si>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</si>
  <si>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</si>
  <si>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</si>
  <si>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mt15bas285c</t>
  </si>
  <si>
    <t xml:space="preserve">Impression incolore bicomposant à base de résines époxy, MasterSeal P 308 "MBCC de Sika".</t>
  </si>
  <si>
    <t xml:space="preserve">kg</t>
  </si>
  <si>
    <t xml:space="preserve">mt15bas280c</t>
  </si>
  <si>
    <t xml:space="preserve">Revêtement synthétique élastique imperméabilisant bicomposant à base de résines de polyuréthane aliphatique, sans dissolvants, MasterSeal M 808 "MBCC de Sika", avec certificat de potabilité, couleur grise, perméable à la vapeur d'eau, avec une haute résistance aux agents chimiques et résistance aux intempéries.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</si>
  <si>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</si>
  <si>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</si>
  <si>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</si>
  <si>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</si>
  <si>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</si>
  <si>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</si>
  <si>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</si>
  <si>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</si>
  <si>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</si>
  <si>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629,64F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</si>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</sst>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0.5</v>
      </c>
      <c r="F9" s="11" t="s">
        <v>13</v>
      </c>
      <c r="G9" s="13">
        <v>16075.4</v>
      </c>
      <c r="H9" s="13">
        <f ca="1">ROUND(INDIRECT(ADDRESS(ROW()+(0), COLUMN()+(-3), 1))*INDIRECT(ADDRESS(ROW()+(0), COLUMN()+(-1), 1)), 2)</f>
        <v>8037.69</v>
      </c>
    </row>
    <row r="10" spans="1:8" ht="45.00" thickBot="1" customHeight="1">
      <c r="A10" s="14" t="s">
        <v>14</v>
      </c>
      <c r="B10" s="14"/>
      <c r="C10" s="14" t="s">
        <v>15</v>
      </c>
      <c r="D10" s="14"/>
      <c r="E10" s="15">
        <v>0.5</v>
      </c>
      <c r="F10" s="16" t="s">
        <v>16</v>
      </c>
      <c r="G10" s="17">
        <v>12380</v>
      </c>
      <c r="H10" s="17">
        <f ca="1">ROUND(INDIRECT(ADDRESS(ROW()+(0), COLUMN()+(-3), 1))*INDIRECT(ADDRESS(ROW()+(0), COLUMN()+(-1), 1)), 2)</f>
        <v>6189.99</v>
      </c>
    </row>
    <row r="11" spans="1:8" ht="13.50" thickBot="1" customHeight="1">
      <c r="A11" s="14" t="s">
        <v>17</v>
      </c>
      <c r="B11" s="14"/>
      <c r="C11" s="14" t="s">
        <v>18</v>
      </c>
      <c r="D11" s="14"/>
      <c r="E11" s="15">
        <v>0.389</v>
      </c>
      <c r="F11" s="16" t="s">
        <v>19</v>
      </c>
      <c r="G11" s="17">
        <v>1887.12</v>
      </c>
      <c r="H11" s="17">
        <f ca="1">ROUND(INDIRECT(ADDRESS(ROW()+(0), COLUMN()+(-3), 1))*INDIRECT(ADDRESS(ROW()+(0), COLUMN()+(-1), 1)), 2)</f>
        <v>734.09</v>
      </c>
    </row>
    <row r="12" spans="1:8" ht="13.50" thickBot="1" customHeight="1">
      <c r="A12" s="14" t="s">
        <v>20</v>
      </c>
      <c r="B12" s="14"/>
      <c r="C12" s="18" t="s">
        <v>21</v>
      </c>
      <c r="D12" s="18"/>
      <c r="E12" s="19">
        <v>0.389</v>
      </c>
      <c r="F12" s="20" t="s">
        <v>22</v>
      </c>
      <c r="G12" s="21">
        <v>1209.92</v>
      </c>
      <c r="H12" s="21">
        <f ca="1">ROUND(INDIRECT(ADDRESS(ROW()+(0), COLUMN()+(-3), 1))*INDIRECT(ADDRESS(ROW()+(0), COLUMN()+(-1), 1)), 2)</f>
        <v>470.66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15432.4</v>
      </c>
      <c r="H13" s="24">
        <f ca="1">ROUND(INDIRECT(ADDRESS(ROW()+(0), COLUMN()+(-3), 1))*INDIRECT(ADDRESS(ROW()+(0), COLUMN()+(-1), 1))/100, 2)</f>
        <v>308.65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15741.1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