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<sst xmlns="http://schemas.openxmlformats.org/spreadsheetml/2006/main" count="33" uniqueCount="33">
  <si>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</si>
  <si>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ANR050</t>
  </si>
  <si>
    <t xml:space="preserve">m²</t>
  </si>
  <si>
    <t xml:space="preserve">Imperméabilisation d'un réservoir d'eau avec un revêtement synthétique.</t>
  </si>
  <si>
    <r>
      <rPr>
        <sz val="8.25"/>
        <color rgb="FF000000"/>
        <rFont val="Arial"/>
        <family val="2"/>
      </rPr>
      <t xml:space="preserve">Imperméabilisation de réservoir d'eau constitué d'un mur de surface lisse en béton, éléments préfabriqués en béton ou enduits de mortier riche en ciment, avec deux couches de revêtement continu élastique imperméabilisant, finition satinée, couleur grise, de 1,2 mm d'épaisseur minimale; application préalable d'une couche d'impression à deux composants, à base de résine époxy en dispersion aqueuse, incolore, finition satinée. Comprend géotextile non tissé de fibres de polyester et le mastic thixotropique, pour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</si>
  <si>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</si>
  <si>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</si>
  <si>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</si>
  <si>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</si>
  <si>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</si>
  <si>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</si>
  <si>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mt15dag500a</t>
  </si>
  <si>
    <t xml:space="preserve">Impression à deux composants, à base de résine époxy en dispersion aqueuse, incolore, finition satinée, à appliquer à la brosse, au rouleau ou au pistolet.</t>
  </si>
  <si>
    <t xml:space="preserve">l</t>
  </si>
  <si>
    <t xml:space="preserve">mt15dag502a</t>
  </si>
  <si>
    <t xml:space="preserve">Mastic thixotropique à base de polyuréthane liquide, couleur grise.</t>
  </si>
  <si>
    <t xml:space="preserve">kg</t>
  </si>
  <si>
    <t xml:space="preserve">mt15dag504a</t>
  </si>
  <si>
    <t xml:space="preserve">Géotextile non tissé de fibres de polyester, de 100 g/m² de masse surfacique et 0,82 mm d'épaisseur, fourni en rouleaux de 0,2x100 m.</t>
  </si>
  <si>
    <t xml:space="preserve">m²</t>
  </si>
  <si>
    <t xml:space="preserve">mt15dag501b</t>
  </si>
  <si>
    <t xml:space="preserve">Revêtement continu élastique imperméabilisant, à base de résine de polyuréthane monocomposant, dioxyde de titane, pigments, pigments de type "extenseur" sélectionnés, finition satinée, couleur grise, antimoisissure, avec résistance aux alcalis, à appliquer à la brosse, au rouleau ou au pistolet.</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</si>
  <si>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</si>
  <si>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</si>
  <si>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</si>
  <si>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</si>
  <si>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</si>
  <si>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</si>
  <si>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</si>
  <si>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</si>
  <si>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</si>
  <si>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1.521,03F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</si>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</sst>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29570.3</v>
      </c>
      <c r="H9" s="13">
        <f ca="1">ROUND(INDIRECT(ADDRESS(ROW()+(0), COLUMN()+(-3), 1))*INDIRECT(ADDRESS(ROW()+(0), COLUMN()+(-1), 1)), 2)</f>
        <v>5914.06</v>
      </c>
    </row>
    <row r="10" spans="1:8" ht="13.50" thickBot="1" customHeight="1">
      <c r="A10" s="14" t="s">
        <v>14</v>
      </c>
      <c r="B10" s="14"/>
      <c r="C10" s="14" t="s">
        <v>15</v>
      </c>
      <c r="D10" s="14"/>
      <c r="E10" s="15">
        <v>0.12</v>
      </c>
      <c r="F10" s="16" t="s">
        <v>16</v>
      </c>
      <c r="G10" s="17">
        <v>16503.6</v>
      </c>
      <c r="H10" s="17">
        <f ca="1">ROUND(INDIRECT(ADDRESS(ROW()+(0), COLUMN()+(-3), 1))*INDIRECT(ADDRESS(ROW()+(0), COLUMN()+(-1), 1)), 2)</f>
        <v>1980.43</v>
      </c>
    </row>
    <row r="11" spans="1:8" ht="24.00" thickBot="1" customHeight="1">
      <c r="A11" s="14" t="s">
        <v>17</v>
      </c>
      <c r="B11" s="14"/>
      <c r="C11" s="14" t="s">
        <v>18</v>
      </c>
      <c r="D11" s="14"/>
      <c r="E11" s="15">
        <v>0.1</v>
      </c>
      <c r="F11" s="16" t="s">
        <v>19</v>
      </c>
      <c r="G11" s="17">
        <v>2600.96</v>
      </c>
      <c r="H11" s="17">
        <f ca="1">ROUND(INDIRECT(ADDRESS(ROW()+(0), COLUMN()+(-3), 1))*INDIRECT(ADDRESS(ROW()+(0), COLUMN()+(-1), 1)), 2)</f>
        <v>260.1</v>
      </c>
    </row>
    <row r="12" spans="1:8" ht="45.00" thickBot="1" customHeight="1">
      <c r="A12" s="14" t="s">
        <v>20</v>
      </c>
      <c r="B12" s="14"/>
      <c r="C12" s="14" t="s">
        <v>21</v>
      </c>
      <c r="D12" s="14"/>
      <c r="E12" s="15">
        <v>2</v>
      </c>
      <c r="F12" s="16" t="s">
        <v>22</v>
      </c>
      <c r="G12" s="17">
        <v>13271.4</v>
      </c>
      <c r="H12" s="17">
        <f ca="1">ROUND(INDIRECT(ADDRESS(ROW()+(0), COLUMN()+(-3), 1))*INDIRECT(ADDRESS(ROW()+(0), COLUMN()+(-1), 1)), 2)</f>
        <v>26542.7</v>
      </c>
    </row>
    <row r="13" spans="1:8" ht="13.50" thickBot="1" customHeight="1">
      <c r="A13" s="14" t="s">
        <v>23</v>
      </c>
      <c r="B13" s="14"/>
      <c r="C13" s="14" t="s">
        <v>24</v>
      </c>
      <c r="D13" s="14"/>
      <c r="E13" s="15">
        <v>0.834</v>
      </c>
      <c r="F13" s="16" t="s">
        <v>25</v>
      </c>
      <c r="G13" s="17">
        <v>1887.12</v>
      </c>
      <c r="H13" s="17">
        <f ca="1">ROUND(INDIRECT(ADDRESS(ROW()+(0), COLUMN()+(-3), 1))*INDIRECT(ADDRESS(ROW()+(0), COLUMN()+(-1), 1)), 2)</f>
        <v>1573.86</v>
      </c>
    </row>
    <row r="14" spans="1:8" ht="13.50" thickBot="1" customHeight="1">
      <c r="A14" s="14" t="s">
        <v>26</v>
      </c>
      <c r="B14" s="14"/>
      <c r="C14" s="18" t="s">
        <v>27</v>
      </c>
      <c r="D14" s="18"/>
      <c r="E14" s="19">
        <v>0.834</v>
      </c>
      <c r="F14" s="20" t="s">
        <v>28</v>
      </c>
      <c r="G14" s="21">
        <v>1209.92</v>
      </c>
      <c r="H14" s="21">
        <f ca="1">ROUND(INDIRECT(ADDRESS(ROW()+(0), COLUMN()+(-3), 1))*INDIRECT(ADDRESS(ROW()+(0), COLUMN()+(-1), 1)), 2)</f>
        <v>1009.07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37280.3</v>
      </c>
      <c r="H15" s="24">
        <f ca="1">ROUND(INDIRECT(ADDRESS(ROW()+(0), COLUMN()+(-3), 1))*INDIRECT(ADDRESS(ROW()+(0), COLUMN()+(-1), 1))/100, 2)</f>
        <v>745.61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38025.9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