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<sst xmlns="http://schemas.openxmlformats.org/spreadsheetml/2006/main" count="48" uniqueCount="48">
  <si>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</si>
  <si>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</si>
  <si>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</si>
  <si>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</si>
  <si>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10 cm d'épaisseur, réalisé avec béton non armé confectionné sur le chantier BCN: CPJ-CEM II/A 32,5 - P - B 16 - 15/25 - E: 1 - NA - P 18-305, coulage avec des moyens manuels, extension et vibrage manuel via règle vibrante; coloriage et durcissement superficiel par saupoudrage avec du mortier décoratif de roulement pour revêtement de sol en béton, couleur blanche, rendement 4,5 kg/m²; finition imprimée en relief, application préalable de démoulant en poudre, couleur bordeaux; et couche de scellement finale avec résine imperméabilisante.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</si>
  <si>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</si>
  <si>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</si>
  <si>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</si>
  <si>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</si>
  <si>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</si>
  <si>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</si>
  <si>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</si>
  <si>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</si>
  <si>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</si>
  <si>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</si>
  <si>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</si>
  <si>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</si>
  <si>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</si>
  <si>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</si>
  <si>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</si>
  <si>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</si>
  <si>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</si>
  <si>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</si>
  <si>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mt09wnc011ba</t>
  </si>
  <si>
    <t xml:space="preserve">Mortier décoratif de roulement pour revêtement de sol en béton, couleur blanche, composé de ciment, granulats de silice, additifs organiques et pigments.</t>
  </si>
  <si>
    <t xml:space="preserve">kg</t>
  </si>
  <si>
    <t xml:space="preserve">mt09wnc020f</t>
  </si>
  <si>
    <t xml:space="preserve">Démoulant en poudre, couleur bordeaux, appliqué dans revêtements continus en béton imprimé, composé de charges, pigments et additifs organiques.</t>
  </si>
  <si>
    <t xml:space="preserve">kg</t>
  </si>
  <si>
    <t xml:space="preserve">mt09wnc030a</t>
  </si>
  <si>
    <t xml:space="preserve">Résine imperméabilisante, pour le séchage et le scellement de revêtements continus en béton imprimé, composée de résine synthétique en dispersion aqueuse et additifs spécifiques.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</si>
  <si>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</si>
  <si>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</si>
  <si>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</si>
  <si>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</si>
  <si>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</si>
  <si>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</si>
  <si>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</si>
  <si>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</si>
  <si>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</si>
  <si>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</si>
  <si>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</si>
  <si>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</si>
  <si>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</si>
  <si>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</si>
  <si>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</si>
  <si>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1.172,56F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</si>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</sst>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0.019</v>
      </c>
      <c r="E9" s="11" t="s">
        <v>13</v>
      </c>
      <c r="F9" s="13">
        <v>1054.78</v>
      </c>
      <c r="G9" s="13">
        <f ca="1">ROUND(INDIRECT(ADDRESS(ROW()+(0), COLUMN()+(-3), 1))*INDIRECT(ADDRESS(ROW()+(0), COLUMN()+(-1), 1)), 2)</f>
        <v>20.04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0.045</v>
      </c>
      <c r="E10" s="16" t="s">
        <v>16</v>
      </c>
      <c r="F10" s="17">
        <v>16005</v>
      </c>
      <c r="G10" s="17">
        <f ca="1">ROUND(INDIRECT(ADDRESS(ROW()+(0), COLUMN()+(-3), 1))*INDIRECT(ADDRESS(ROW()+(0), COLUMN()+(-1), 1)), 2)</f>
        <v>720.22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0.085</v>
      </c>
      <c r="E11" s="16" t="s">
        <v>19</v>
      </c>
      <c r="F11" s="17">
        <v>17091.9</v>
      </c>
      <c r="G11" s="17">
        <f ca="1">ROUND(INDIRECT(ADDRESS(ROW()+(0), COLUMN()+(-3), 1))*INDIRECT(ADDRESS(ROW()+(0), COLUMN()+(-1), 1)), 2)</f>
        <v>1452.81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36.488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2796.81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4.5</v>
      </c>
      <c r="E13" s="16" t="s">
        <v>25</v>
      </c>
      <c r="F13" s="17">
        <v>319.57</v>
      </c>
      <c r="G13" s="17">
        <f ca="1">ROUND(INDIRECT(ADDRESS(ROW()+(0), COLUMN()+(-3), 1))*INDIRECT(ADDRESS(ROW()+(0), COLUMN()+(-1), 1)), 2)</f>
        <v>1438.07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0.2</v>
      </c>
      <c r="E14" s="16" t="s">
        <v>28</v>
      </c>
      <c r="F14" s="17">
        <v>3959.84</v>
      </c>
      <c r="G14" s="17">
        <f ca="1">ROUND(INDIRECT(ADDRESS(ROW()+(0), COLUMN()+(-3), 1))*INDIRECT(ADDRESS(ROW()+(0), COLUMN()+(-1), 1)), 2)</f>
        <v>791.97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0.25</v>
      </c>
      <c r="E15" s="16" t="s">
        <v>31</v>
      </c>
      <c r="F15" s="17">
        <v>6794.68</v>
      </c>
      <c r="G15" s="17">
        <f ca="1">ROUND(INDIRECT(ADDRESS(ROW()+(0), COLUMN()+(-3), 1))*INDIRECT(ADDRESS(ROW()+(0), COLUMN()+(-1), 1)), 2)</f>
        <v>1698.67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0.019</v>
      </c>
      <c r="E16" s="16" t="s">
        <v>34</v>
      </c>
      <c r="F16" s="17">
        <v>2453.11</v>
      </c>
      <c r="G16" s="17">
        <f ca="1">ROUND(INDIRECT(ADDRESS(ROW()+(0), COLUMN()+(-3), 1))*INDIRECT(ADDRESS(ROW()+(0), COLUMN()+(-1), 1)), 2)</f>
        <v>46.61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0.174</v>
      </c>
      <c r="E17" s="16" t="s">
        <v>37</v>
      </c>
      <c r="F17" s="17">
        <v>2416.34</v>
      </c>
      <c r="G17" s="17">
        <f ca="1">ROUND(INDIRECT(ADDRESS(ROW()+(0), COLUMN()+(-3), 1))*INDIRECT(ADDRESS(ROW()+(0), COLUMN()+(-1), 1)), 2)</f>
        <v>420.44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0.313</v>
      </c>
      <c r="E18" s="16" t="s">
        <v>40</v>
      </c>
      <c r="F18" s="17">
        <v>1887.12</v>
      </c>
      <c r="G18" s="17">
        <f ca="1">ROUND(INDIRECT(ADDRESS(ROW()+(0), COLUMN()+(-3), 1))*INDIRECT(ADDRESS(ROW()+(0), COLUMN()+(-1), 1)), 2)</f>
        <v>590.67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0.392</v>
      </c>
      <c r="E19" s="20" t="s">
        <v>43</v>
      </c>
      <c r="F19" s="21">
        <v>1209.92</v>
      </c>
      <c r="G19" s="21">
        <f ca="1">ROUND(INDIRECT(ADDRESS(ROW()+(0), COLUMN()+(-3), 1))*INDIRECT(ADDRESS(ROW()+(0), COLUMN()+(-1), 1)), 2)</f>
        <v>474.29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10450.6</v>
      </c>
      <c r="G20" s="24">
        <f ca="1">ROUND(INDIRECT(ADDRESS(ROW()+(0), COLUMN()+(-3), 1))*INDIRECT(ADDRESS(ROW()+(0), COLUMN()+(-1), 1))/100, 2)</f>
        <v>209.01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10659.6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