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<sst xmlns="http://schemas.openxmlformats.org/spreadsheetml/2006/main" count="33" uniqueCount="33">
  <si>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</si>
  <si>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EEP010</t>
  </si>
  <si>
    <t xml:space="preserve">m</t>
  </si>
  <si>
    <t xml:space="preserve">Imperméabilisation des coins et des rencontres avec du mortier.</t>
  </si>
  <si>
    <r>
      <rPr>
        <sz val="8.25"/>
        <color rgb="FF000000"/>
        <rFont val="Arial"/>
        <family val="2"/>
      </rPr>
      <t xml:space="preserve">Renfort d'imperméabilisation des coins et des rencontres entre les parements de ciment, béton ou blocs en béton, par ouverture d'une saignée continue de 2x1 cm, en réalisant des arêtes droites, introduction dans celle-ci d'un joint étanche déformable et scellement avec un mastic étanche et déformable, et finalisation de l'angle concave, en arrondi, avec du mortier à prise rapide, MasterSeal 590 "MBCC de Sika", avec une résistance à la compression à 28 jours supérieure ou égale à 50 N/mm², appliqué en plusieurs couches, avec un rayon de courbure de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</si>
  <si>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</si>
  <si>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</si>
  <si>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</si>
  <si>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</si>
  <si>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</si>
  <si>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</si>
  <si>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mt15bas170b</t>
  </si>
  <si>
    <t xml:space="preserve">Profilé hydro-expansif constitué d'un mélange extrudé et vulcanisé de caoutchouc naturel, caoutchouc synthétique et résines hydro-expansives, de 20x10 mm, avec une capacité de gonflement en présence d'eau du 250% et résistance élevée à la pression hydrostatique.</t>
  </si>
  <si>
    <t xml:space="preserve">m</t>
  </si>
  <si>
    <t xml:space="preserve">mt15sja120</t>
  </si>
  <si>
    <t xml:space="preserve">Scellement avec un mastic étanche et déformable.</t>
  </si>
  <si>
    <t xml:space="preserve">kg</t>
  </si>
  <si>
    <t xml:space="preserve">mt28reh010d</t>
  </si>
  <si>
    <t xml:space="preserve">Mortier à prise rapide, MasterSeal 590 "MBCC de Sika", avec une résistance à la compression à 28 jours supérieure ou égale à 50 N/mm², type GP CSIV W2, selon NF EN 998-1.</t>
  </si>
  <si>
    <t xml:space="preserve">kg</t>
  </si>
  <si>
    <t xml:space="preserve">mo112</t>
  </si>
  <si>
    <t xml:space="preserve">Ouvrier d'exécution I/OE2 construction.</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</si>
  <si>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</si>
  <si>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</si>
  <si>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</si>
  <si>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</si>
  <si>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</si>
  <si>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</si>
  <si>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</si>
  <si>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</si>
  <si>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</si>
  <si>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814,20F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</si>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</sst>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5815.63</v>
      </c>
      <c r="H9" s="13">
        <f ca="1">ROUND(INDIRECT(ADDRESS(ROW()+(0), COLUMN()+(-3), 1))*INDIRECT(ADDRESS(ROW()+(0), COLUMN()+(-1), 1)), 2)</f>
        <v>5815.63</v>
      </c>
    </row>
    <row r="10" spans="1:8" ht="13.50" thickBot="1" customHeight="1">
      <c r="A10" s="14" t="s">
        <v>14</v>
      </c>
      <c r="B10" s="14"/>
      <c r="C10" s="14" t="s">
        <v>15</v>
      </c>
      <c r="D10" s="14"/>
      <c r="E10" s="15">
        <v>1</v>
      </c>
      <c r="F10" s="16" t="s">
        <v>16</v>
      </c>
      <c r="G10" s="17">
        <v>2070.09</v>
      </c>
      <c r="H10" s="17">
        <f ca="1">ROUND(INDIRECT(ADDRESS(ROW()+(0), COLUMN()+(-3), 1))*INDIRECT(ADDRESS(ROW()+(0), COLUMN()+(-1), 1)), 2)</f>
        <v>2070.09</v>
      </c>
    </row>
    <row r="11" spans="1:8" ht="24.00" thickBot="1" customHeight="1">
      <c r="A11" s="14" t="s">
        <v>17</v>
      </c>
      <c r="B11" s="14"/>
      <c r="C11" s="14" t="s">
        <v>18</v>
      </c>
      <c r="D11" s="14"/>
      <c r="E11" s="15">
        <v>3</v>
      </c>
      <c r="F11" s="16" t="s">
        <v>19</v>
      </c>
      <c r="G11" s="17">
        <v>3839.15</v>
      </c>
      <c r="H11" s="17">
        <f ca="1">ROUND(INDIRECT(ADDRESS(ROW()+(0), COLUMN()+(-3), 1))*INDIRECT(ADDRESS(ROW()+(0), COLUMN()+(-1), 1)), 2)</f>
        <v>11517.5</v>
      </c>
    </row>
    <row r="12" spans="1:8" ht="13.50" thickBot="1" customHeight="1">
      <c r="A12" s="14" t="s">
        <v>20</v>
      </c>
      <c r="B12" s="14"/>
      <c r="C12" s="14" t="s">
        <v>21</v>
      </c>
      <c r="D12" s="14"/>
      <c r="E12" s="15">
        <v>0.229</v>
      </c>
      <c r="F12" s="16" t="s">
        <v>22</v>
      </c>
      <c r="G12" s="17">
        <v>1183.25</v>
      </c>
      <c r="H12" s="17">
        <f ca="1">ROUND(INDIRECT(ADDRESS(ROW()+(0), COLUMN()+(-3), 1))*INDIRECT(ADDRESS(ROW()+(0), COLUMN()+(-1), 1)), 2)</f>
        <v>270.96</v>
      </c>
    </row>
    <row r="13" spans="1:8" ht="13.50" thickBot="1" customHeight="1">
      <c r="A13" s="14" t="s">
        <v>23</v>
      </c>
      <c r="B13" s="14"/>
      <c r="C13" s="14" t="s">
        <v>24</v>
      </c>
      <c r="D13" s="14"/>
      <c r="E13" s="15">
        <v>0.091</v>
      </c>
      <c r="F13" s="16" t="s">
        <v>25</v>
      </c>
      <c r="G13" s="17">
        <v>1887.12</v>
      </c>
      <c r="H13" s="17">
        <f ca="1">ROUND(INDIRECT(ADDRESS(ROW()+(0), COLUMN()+(-3), 1))*INDIRECT(ADDRESS(ROW()+(0), COLUMN()+(-1), 1)), 2)</f>
        <v>171.73</v>
      </c>
    </row>
    <row r="14" spans="1:8" ht="13.50" thickBot="1" customHeight="1">
      <c r="A14" s="14" t="s">
        <v>26</v>
      </c>
      <c r="B14" s="14"/>
      <c r="C14" s="18" t="s">
        <v>27</v>
      </c>
      <c r="D14" s="18"/>
      <c r="E14" s="19">
        <v>0.091</v>
      </c>
      <c r="F14" s="20" t="s">
        <v>28</v>
      </c>
      <c r="G14" s="21">
        <v>1209.92</v>
      </c>
      <c r="H14" s="21">
        <f ca="1">ROUND(INDIRECT(ADDRESS(ROW()+(0), COLUMN()+(-3), 1))*INDIRECT(ADDRESS(ROW()+(0), COLUMN()+(-1), 1)), 2)</f>
        <v>110.1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19956</v>
      </c>
      <c r="H15" s="24">
        <f ca="1">ROUND(INDIRECT(ADDRESS(ROW()+(0), COLUMN()+(-3), 1))*INDIRECT(ADDRESS(ROW()+(0), COLUMN()+(-1), 1))/100, 2)</f>
        <v>399.12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20355.1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