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<sst xmlns="http://schemas.openxmlformats.org/spreadsheetml/2006/main" count="90" uniqueCount="90">
  <si>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</si>
  <si>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ETC310</t>
  </si>
  <si>
    <t xml:space="preserve">m²</t>
  </si>
  <si>
    <t xml:space="preserve">Toiture terrasse chaude, accessible, avec revêtement de sol fixe, de type conventionnel, pour usage sportif.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</si>
  <si>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améliorée avec une membrane de bitume additif avec plastomère APP, LA-30-FV, totalement adhérées avec un chalumeau;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</si>
  <si>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</si>
  <si>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</si>
  <si>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</si>
  <si>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</si>
  <si>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</si>
  <si>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</si>
  <si>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</si>
  <si>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</si>
  <si>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</si>
  <si>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</si>
  <si>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</si>
  <si>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</si>
  <si>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</si>
  <si>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</si>
  <si>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</si>
  <si>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</si>
  <si>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</si>
  <si>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</si>
  <si>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</si>
  <si>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</si>
  <si>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</si>
  <si>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</si>
  <si>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</si>
  <si>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</si>
  <si>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</si>
  <si>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</si>
  <si>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</si>
  <si>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</si>
  <si>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</si>
  <si>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</si>
  <si>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</si>
  <si>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</si>
  <si>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</si>
  <si>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</si>
  <si>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</si>
  <si>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</si>
  <si>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</si>
  <si>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</si>
  <si>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</si>
  <si>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</si>
  <si>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</si>
  <si>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</si>
  <si>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</si>
  <si>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</si>
  <si>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</si>
  <si>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</si>
  <si>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</si>
  <si>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</si>
  <si>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</si>
  <si>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</si>
  <si>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</si>
  <si>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</si>
  <si>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</si>
  <si>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</si>
  <si>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</si>
  <si>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</si>
  <si>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</si>
  <si>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</si>
  <si>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</si>
  <si>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</si>
  <si>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</si>
  <si>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</si>
  <si>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</si>
  <si>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</si>
  <si>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</si>
  <si>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</si>
  <si>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</si>
  <si>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</si>
  <si>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</si>
  <si>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</si>
  <si>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</si>
  <si>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</si>
  <si>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</si>
  <si>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</si>
  <si>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</si>
  <si>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</si>
  <si>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</si>
  <si>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</si>
  <si>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</si>
  <si>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</si>
  <si>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</si>
  <si>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</si>
  <si>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</si>
  <si>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18.346,94F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</si>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</sst>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16077.1</v>
      </c>
      <c r="G16" s="17">
        <f ca="1">ROUND(INDIRECT(ADDRESS(ROW()+(0), COLUMN()+(-3), 1))*INDIRECT(ADDRESS(ROW()+(0), COLUMN()+(-1), 1)), 2)</f>
        <v>16880.9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574.18</v>
      </c>
      <c r="G17" s="17">
        <f ca="1">ROUND(INDIRECT(ADDRESS(ROW()+(0), COLUMN()+(-3), 1))*INDIRECT(ADDRESS(ROW()+(0), COLUMN()+(-1), 1)), 2)</f>
        <v>602.89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93734.7</v>
      </c>
      <c r="G18" s="17">
        <f ca="1">ROUND(INDIRECT(ADDRESS(ROW()+(0), COLUMN()+(-3), 1))*INDIRECT(ADDRESS(ROW()+(0), COLUMN()+(-1), 1)), 2)</f>
        <v>3749.39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5856.64</v>
      </c>
      <c r="G19" s="17">
        <f ca="1">ROUND(INDIRECT(ADDRESS(ROW()+(0), COLUMN()+(-3), 1))*INDIRECT(ADDRESS(ROW()+(0), COLUMN()+(-1), 1)), 2)</f>
        <v>6442.3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2887.31</v>
      </c>
      <c r="G20" s="17">
        <f ca="1">ROUND(INDIRECT(ADDRESS(ROW()+(0), COLUMN()+(-3), 1))*INDIRECT(ADDRESS(ROW()+(0), COLUMN()+(-1), 1)), 2)</f>
        <v>3176.04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787.45</v>
      </c>
      <c r="G21" s="17">
        <f ca="1">ROUND(INDIRECT(ADDRESS(ROW()+(0), COLUMN()+(-3), 1))*INDIRECT(ADDRESS(ROW()+(0), COLUMN()+(-1), 1)), 2)</f>
        <v>826.82</v>
      </c>
    </row>
    <row r="22" spans="1:7" ht="24.00" thickBot="1" customHeight="1">
      <c r="A22" s="14" t="s">
        <v>50</v>
      </c>
      <c r="B22" s="14"/>
      <c r="C22" s="14" t="s">
        <v>51</v>
      </c>
      <c r="D22" s="15">
        <v>1.1</v>
      </c>
      <c r="E22" s="16" t="s">
        <v>52</v>
      </c>
      <c r="F22" s="17">
        <v>1503.15</v>
      </c>
      <c r="G22" s="17">
        <f ca="1">ROUND(INDIRECT(ADDRESS(ROW()+(0), COLUMN()+(-3), 1))*INDIRECT(ADDRESS(ROW()+(0), COLUMN()+(-1), 1)), 2)</f>
        <v>1653.47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0.1</v>
      </c>
      <c r="E23" s="16" t="s">
        <v>55</v>
      </c>
      <c r="F23" s="17">
        <v>72568.3</v>
      </c>
      <c r="G23" s="17">
        <f ca="1">ROUND(INDIRECT(ADDRESS(ROW()+(0), COLUMN()+(-3), 1))*INDIRECT(ADDRESS(ROW()+(0), COLUMN()+(-1), 1)), 2)</f>
        <v>7256.83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2932.63</v>
      </c>
      <c r="G24" s="17">
        <f ca="1">ROUND(INDIRECT(ADDRESS(ROW()+(0), COLUMN()+(-3), 1))*INDIRECT(ADDRESS(ROW()+(0), COLUMN()+(-1), 1)), 2)</f>
        <v>2346.1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9609.7</v>
      </c>
      <c r="G25" s="17">
        <f ca="1">ROUND(INDIRECT(ADDRESS(ROW()+(0), COLUMN()+(-3), 1))*INDIRECT(ADDRESS(ROW()+(0), COLUMN()+(-1), 1)), 2)</f>
        <v>7687.76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</v>
      </c>
      <c r="E26" s="16" t="s">
        <v>64</v>
      </c>
      <c r="F26" s="17">
        <v>10391.1</v>
      </c>
      <c r="G26" s="17">
        <f ca="1">ROUND(INDIRECT(ADDRESS(ROW()+(0), COLUMN()+(-3), 1))*INDIRECT(ADDRESS(ROW()+(0), COLUMN()+(-1), 1)), 2)</f>
        <v>2078.21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0.038</v>
      </c>
      <c r="E27" s="16" t="s">
        <v>67</v>
      </c>
      <c r="F27" s="17">
        <v>1618.08</v>
      </c>
      <c r="G27" s="17">
        <f ca="1">ROUND(INDIRECT(ADDRESS(ROW()+(0), COLUMN()+(-3), 1))*INDIRECT(ADDRESS(ROW()+(0), COLUMN()+(-1), 1)), 2)</f>
        <v>61.49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0.598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1128.5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1.197</v>
      </c>
      <c r="E29" s="16" t="s">
        <v>73</v>
      </c>
      <c r="F29" s="17">
        <v>1164.21</v>
      </c>
      <c r="G29" s="17">
        <f ca="1">ROUND(INDIRECT(ADDRESS(ROW()+(0), COLUMN()+(-3), 1))*INDIRECT(ADDRESS(ROW()+(0), COLUMN()+(-1), 1)), 2)</f>
        <v>1393.56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0.162</v>
      </c>
      <c r="E30" s="16" t="s">
        <v>76</v>
      </c>
      <c r="F30" s="17">
        <v>1887.12</v>
      </c>
      <c r="G30" s="17">
        <f ca="1">ROUND(INDIRECT(ADDRESS(ROW()+(0), COLUMN()+(-3), 1))*INDIRECT(ADDRESS(ROW()+(0), COLUMN()+(-1), 1)), 2)</f>
        <v>305.71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0.162</v>
      </c>
      <c r="E31" s="16" t="s">
        <v>79</v>
      </c>
      <c r="F31" s="17">
        <v>1209.92</v>
      </c>
      <c r="G31" s="17">
        <f ca="1">ROUND(INDIRECT(ADDRESS(ROW()+(0), COLUMN()+(-3), 1))*INDIRECT(ADDRESS(ROW()+(0), COLUMN()+(-1), 1)), 2)</f>
        <v>196.01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0.058</v>
      </c>
      <c r="E32" s="16" t="s">
        <v>82</v>
      </c>
      <c r="F32" s="17">
        <v>1939.14</v>
      </c>
      <c r="G32" s="17">
        <f ca="1">ROUND(INDIRECT(ADDRESS(ROW()+(0), COLUMN()+(-3), 1))*INDIRECT(ADDRESS(ROW()+(0), COLUMN()+(-1), 1)), 2)</f>
        <v>112.47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0.058</v>
      </c>
      <c r="E33" s="20" t="s">
        <v>85</v>
      </c>
      <c r="F33" s="21">
        <v>1209.92</v>
      </c>
      <c r="G33" s="21">
        <f ca="1">ROUND(INDIRECT(ADDRESS(ROW()+(0), COLUMN()+(-3), 1))*INDIRECT(ADDRESS(ROW()+(0), COLUMN()+(-1), 1)), 2)</f>
        <v>70.18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68133.3</v>
      </c>
      <c r="G34" s="24">
        <f ca="1">ROUND(INDIRECT(ADDRESS(ROW()+(0), COLUMN()+(-3), 1))*INDIRECT(ADDRESS(ROW()+(0), COLUMN()+(-1), 1))/100, 2)</f>
        <v>1362.67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69496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