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<sst xmlns="http://schemas.openxmlformats.org/spreadsheetml/2006/main" count="93" uniqueCount="93">
  <si>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</si>
  <si>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ETC340</t>
  </si>
  <si>
    <t xml:space="preserve">m²</t>
  </si>
  <si>
    <t xml:space="preserve">Toiture terrasse chaude, accessible, avec revêtement de sol fixe, type inversée, pour usage sportif.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</si>
  <si>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</si>
  <si>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</si>
  <si>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</si>
  <si>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</si>
  <si>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</si>
  <si>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</si>
  <si>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</si>
  <si>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</si>
  <si>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</si>
  <si>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</si>
  <si>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</si>
  <si>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</si>
  <si>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</si>
  <si>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</si>
  <si>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</si>
  <si>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</si>
  <si>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</si>
  <si>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</si>
  <si>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</si>
  <si>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</si>
  <si>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</si>
  <si>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</si>
  <si>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</si>
  <si>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</si>
  <si>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</si>
  <si>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</si>
  <si>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</si>
  <si>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</si>
  <si>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</si>
  <si>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</si>
  <si>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</si>
  <si>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</si>
  <si>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</si>
  <si>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</si>
  <si>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</si>
  <si>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</si>
  <si>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</si>
  <si>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</si>
  <si>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</si>
  <si>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</si>
  <si>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</si>
  <si>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</si>
  <si>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</si>
  <si>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</si>
  <si>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</si>
  <si>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</si>
  <si>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</si>
  <si>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</si>
  <si>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</si>
  <si>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</si>
  <si>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</si>
  <si>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</si>
  <si>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</si>
  <si>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</si>
  <si>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</si>
  <si>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</si>
  <si>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</si>
  <si>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</si>
  <si>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</si>
  <si>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</si>
  <si>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</si>
  <si>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</si>
  <si>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</si>
  <si>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</si>
  <si>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</si>
  <si>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</si>
  <si>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</si>
  <si>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</si>
  <si>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</si>
  <si>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</si>
  <si>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</si>
  <si>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</si>
  <si>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</si>
  <si>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</si>
  <si>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</si>
  <si>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</si>
  <si>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</si>
  <si>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</si>
  <si>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</si>
  <si>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</si>
  <si>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</si>
  <si>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</si>
  <si>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</si>
  <si>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</si>
  <si>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</si>
  <si>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</si>
  <si>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</si>
  <si>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16.085,93F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</si>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</sst>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5856.64</v>
      </c>
      <c r="G16" s="17">
        <f ca="1">ROUND(INDIRECT(ADDRESS(ROW()+(0), COLUMN()+(-3), 1))*INDIRECT(ADDRESS(ROW()+(0), COLUMN()+(-1), 1)), 2)</f>
        <v>6442.3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2887.31</v>
      </c>
      <c r="G17" s="17">
        <f ca="1">ROUND(INDIRECT(ADDRESS(ROW()+(0), COLUMN()+(-3), 1))*INDIRECT(ADDRESS(ROW()+(0), COLUMN()+(-1), 1)), 2)</f>
        <v>3176.04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2788.88</v>
      </c>
      <c r="G18" s="17">
        <f ca="1">ROUND(INDIRECT(ADDRESS(ROW()+(0), COLUMN()+(-3), 1))*INDIRECT(ADDRESS(ROW()+(0), COLUMN()+(-1), 1)), 2)</f>
        <v>836.66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574.18</v>
      </c>
      <c r="G19" s="17">
        <f ca="1">ROUND(INDIRECT(ADDRESS(ROW()+(0), COLUMN()+(-3), 1))*INDIRECT(ADDRESS(ROW()+(0), COLUMN()+(-1), 1)), 2)</f>
        <v>1205.78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6641.55</v>
      </c>
      <c r="G20" s="17">
        <f ca="1">ROUND(INDIRECT(ADDRESS(ROW()+(0), COLUMN()+(-3), 1))*INDIRECT(ADDRESS(ROW()+(0), COLUMN()+(-1), 1)), 2)</f>
        <v>6973.63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93734.7</v>
      </c>
      <c r="G21" s="17">
        <f ca="1">ROUND(INDIRECT(ADDRESS(ROW()+(0), COLUMN()+(-3), 1))*INDIRECT(ADDRESS(ROW()+(0), COLUMN()+(-1), 1)), 2)</f>
        <v>3749.39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787.45</v>
      </c>
      <c r="G22" s="17">
        <f ca="1">ROUND(INDIRECT(ADDRESS(ROW()+(0), COLUMN()+(-3), 1))*INDIRECT(ADDRESS(ROW()+(0), COLUMN()+(-1), 1)), 2)</f>
        <v>826.82</v>
      </c>
    </row>
    <row r="23" spans="1:7" ht="24.00" thickBot="1" customHeight="1">
      <c r="A23" s="14" t="s">
        <v>53</v>
      </c>
      <c r="B23" s="14"/>
      <c r="C23" s="14" t="s">
        <v>54</v>
      </c>
      <c r="D23" s="15">
        <v>1.1</v>
      </c>
      <c r="E23" s="16" t="s">
        <v>55</v>
      </c>
      <c r="F23" s="17">
        <v>1503.15</v>
      </c>
      <c r="G23" s="17">
        <f ca="1">ROUND(INDIRECT(ADDRESS(ROW()+(0), COLUMN()+(-3), 1))*INDIRECT(ADDRESS(ROW()+(0), COLUMN()+(-1), 1)), 2)</f>
        <v>1653.47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0.1</v>
      </c>
      <c r="E24" s="16" t="s">
        <v>58</v>
      </c>
      <c r="F24" s="17">
        <v>72568.3</v>
      </c>
      <c r="G24" s="17">
        <f ca="1">ROUND(INDIRECT(ADDRESS(ROW()+(0), COLUMN()+(-3), 1))*INDIRECT(ADDRESS(ROW()+(0), COLUMN()+(-1), 1)), 2)</f>
        <v>7256.83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2932.63</v>
      </c>
      <c r="G25" s="17">
        <f ca="1">ROUND(INDIRECT(ADDRESS(ROW()+(0), COLUMN()+(-3), 1))*INDIRECT(ADDRESS(ROW()+(0), COLUMN()+(-1), 1)), 2)</f>
        <v>2346.1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</v>
      </c>
      <c r="E26" s="16" t="s">
        <v>64</v>
      </c>
      <c r="F26" s="17">
        <v>9609.7</v>
      </c>
      <c r="G26" s="17">
        <f ca="1">ROUND(INDIRECT(ADDRESS(ROW()+(0), COLUMN()+(-3), 1))*INDIRECT(ADDRESS(ROW()+(0), COLUMN()+(-1), 1)), 2)</f>
        <v>7687.76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0.2</v>
      </c>
      <c r="E27" s="16" t="s">
        <v>67</v>
      </c>
      <c r="F27" s="17">
        <v>10391.1</v>
      </c>
      <c r="G27" s="17">
        <f ca="1">ROUND(INDIRECT(ADDRESS(ROW()+(0), COLUMN()+(-3), 1))*INDIRECT(ADDRESS(ROW()+(0), COLUMN()+(-1), 1)), 2)</f>
        <v>2078.21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0.038</v>
      </c>
      <c r="E28" s="16" t="s">
        <v>70</v>
      </c>
      <c r="F28" s="17">
        <v>1618.08</v>
      </c>
      <c r="G28" s="17">
        <f ca="1">ROUND(INDIRECT(ADDRESS(ROW()+(0), COLUMN()+(-3), 1))*INDIRECT(ADDRESS(ROW()+(0), COLUMN()+(-1), 1)), 2)</f>
        <v>61.49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0.598</v>
      </c>
      <c r="E29" s="16" t="s">
        <v>73</v>
      </c>
      <c r="F29" s="17">
        <v>1887.12</v>
      </c>
      <c r="G29" s="17">
        <f ca="1">ROUND(INDIRECT(ADDRESS(ROW()+(0), COLUMN()+(-3), 1))*INDIRECT(ADDRESS(ROW()+(0), COLUMN()+(-1), 1)), 2)</f>
        <v>1128.5</v>
      </c>
    </row>
    <row r="30" spans="1:7" ht="13.50" thickBot="1" customHeight="1">
      <c r="A30" s="14" t="s">
        <v>74</v>
      </c>
      <c r="B30" s="14"/>
      <c r="C30" s="14" t="s">
        <v>75</v>
      </c>
      <c r="D30" s="15">
        <v>1.197</v>
      </c>
      <c r="E30" s="16" t="s">
        <v>76</v>
      </c>
      <c r="F30" s="17">
        <v>1164.21</v>
      </c>
      <c r="G30" s="17">
        <f ca="1">ROUND(INDIRECT(ADDRESS(ROW()+(0), COLUMN()+(-3), 1))*INDIRECT(ADDRESS(ROW()+(0), COLUMN()+(-1), 1)), 2)</f>
        <v>1393.56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0.185</v>
      </c>
      <c r="E31" s="16" t="s">
        <v>79</v>
      </c>
      <c r="F31" s="17">
        <v>1887.12</v>
      </c>
      <c r="G31" s="17">
        <f ca="1">ROUND(INDIRECT(ADDRESS(ROW()+(0), COLUMN()+(-3), 1))*INDIRECT(ADDRESS(ROW()+(0), COLUMN()+(-1), 1)), 2)</f>
        <v>349.12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0.185</v>
      </c>
      <c r="E32" s="16" t="s">
        <v>82</v>
      </c>
      <c r="F32" s="17">
        <v>1209.92</v>
      </c>
      <c r="G32" s="17">
        <f ca="1">ROUND(INDIRECT(ADDRESS(ROW()+(0), COLUMN()+(-3), 1))*INDIRECT(ADDRESS(ROW()+(0), COLUMN()+(-1), 1)), 2)</f>
        <v>223.84</v>
      </c>
    </row>
    <row r="33" spans="1:7" ht="13.50" thickBot="1" customHeight="1">
      <c r="A33" s="14" t="s">
        <v>83</v>
      </c>
      <c r="B33" s="14"/>
      <c r="C33" s="14" t="s">
        <v>84</v>
      </c>
      <c r="D33" s="15">
        <v>0.058</v>
      </c>
      <c r="E33" s="16" t="s">
        <v>85</v>
      </c>
      <c r="F33" s="17">
        <v>1939.14</v>
      </c>
      <c r="G33" s="17">
        <f ca="1">ROUND(INDIRECT(ADDRESS(ROW()+(0), COLUMN()+(-3), 1))*INDIRECT(ADDRESS(ROW()+(0), COLUMN()+(-1), 1)), 2)</f>
        <v>112.47</v>
      </c>
    </row>
    <row r="34" spans="1:7" ht="13.50" thickBot="1" customHeight="1">
      <c r="A34" s="14" t="s">
        <v>86</v>
      </c>
      <c r="B34" s="14"/>
      <c r="C34" s="18" t="s">
        <v>87</v>
      </c>
      <c r="D34" s="19">
        <v>0.058</v>
      </c>
      <c r="E34" s="20" t="s">
        <v>88</v>
      </c>
      <c r="F34" s="21">
        <v>1209.92</v>
      </c>
      <c r="G34" s="21">
        <f ca="1">ROUND(INDIRECT(ADDRESS(ROW()+(0), COLUMN()+(-3), 1))*INDIRECT(ADDRESS(ROW()+(0), COLUMN()+(-1), 1)), 2)</f>
        <v>70.18</v>
      </c>
    </row>
    <row r="35" spans="1:7" ht="13.50" thickBot="1" customHeight="1">
      <c r="A35" s="18"/>
      <c r="B35" s="18"/>
      <c r="C35" s="5" t="s">
        <v>89</v>
      </c>
      <c r="D35" s="22">
        <v>2</v>
      </c>
      <c r="E35" s="23" t="s">
        <v>90</v>
      </c>
      <c r="F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59736.8</v>
      </c>
      <c r="G35" s="24">
        <f ca="1">ROUND(INDIRECT(ADDRESS(ROW()+(0), COLUMN()+(-3), 1))*INDIRECT(ADDRESS(ROW()+(0), COLUMN()+(-1), 1))/100, 2)</f>
        <v>1194.74</v>
      </c>
    </row>
    <row r="36" spans="1:7" ht="13.50" thickBot="1" customHeight="1">
      <c r="A36" s="25" t="s">
        <v>91</v>
      </c>
      <c r="B36" s="25"/>
      <c r="C36" s="26"/>
      <c r="D36" s="26"/>
      <c r="E36" s="27"/>
      <c r="F36" s="25" t="s">
        <v>92</v>
      </c>
      <c r="G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60931.6</v>
      </c>
    </row>
  </sheetData>
  <mergeCells count="3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D36"/>
  </mergeCells>
  <pageMargins left="0.147638" right="0.147638" top="0.206693" bottom="0.206693" header="0.0" footer="0.0"/>
  <pageSetup paperSize="9" orientation="portrait"/>
  <rowBreaks count="0" manualBreakCount="0">
    </rowBreaks>
</worksheet>
</file>