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<sst xmlns="http://schemas.openxmlformats.org/spreadsheetml/2006/main" count="78" uniqueCount="78">
  <si>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</si>
  <si>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ETE030</t>
  </si>
  <si>
    <t xml:space="preserve">m²</t>
  </si>
  <si>
    <t xml:space="preserve">Toiture terrasse chaude, accessible, avec revêtement de sol flottant sur supports, de type conventionnel.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</si>
  <si>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totalement adhérée avec un chalumeau;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</si>
  <si>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</si>
  <si>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</si>
  <si>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</si>
  <si>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</si>
  <si>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</si>
  <si>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</si>
  <si>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</si>
  <si>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</si>
  <si>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</si>
  <si>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</si>
  <si>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</si>
  <si>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</si>
  <si>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</si>
  <si>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</si>
  <si>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</si>
  <si>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</si>
  <si>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</si>
  <si>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</si>
  <si>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</si>
  <si>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</si>
  <si>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</si>
  <si>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</si>
  <si>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</si>
  <si>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</si>
  <si>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</si>
  <si>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</si>
  <si>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</si>
  <si>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</si>
  <si>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</si>
  <si>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</si>
  <si>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</si>
  <si>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</si>
  <si>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</si>
  <si>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</si>
  <si>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</si>
  <si>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</si>
  <si>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</si>
  <si>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</si>
  <si>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</si>
  <si>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</si>
  <si>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</si>
  <si>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</si>
  <si>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</si>
  <si>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</si>
  <si>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</si>
  <si>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</si>
  <si>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</si>
  <si>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</si>
  <si>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</si>
  <si>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</si>
  <si>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</si>
  <si>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</si>
  <si>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</si>
  <si>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</si>
  <si>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</si>
  <si>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</si>
  <si>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</si>
  <si>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</si>
  <si>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</si>
  <si>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</si>
  <si>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</si>
  <si>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</si>
  <si>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</si>
  <si>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</si>
  <si>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</si>
  <si>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</si>
  <si>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</si>
  <si>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</si>
  <si>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</si>
  <si>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</si>
  <si>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</si>
  <si>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21.545,66F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</si>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</sst>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21802.5</v>
      </c>
      <c r="G16" s="17">
        <f ca="1">ROUND(INDIRECT(ADDRESS(ROW()+(0), COLUMN()+(-3), 1))*INDIRECT(ADDRESS(ROW()+(0), COLUMN()+(-1), 1)), 2)</f>
        <v>22892.6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574.18</v>
      </c>
      <c r="G17" s="17">
        <f ca="1">ROUND(INDIRECT(ADDRESS(ROW()+(0), COLUMN()+(-3), 1))*INDIRECT(ADDRESS(ROW()+(0), COLUMN()+(-1), 1)), 2)</f>
        <v>602.89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93734.7</v>
      </c>
      <c r="G18" s="17">
        <f ca="1">ROUND(INDIRECT(ADDRESS(ROW()+(0), COLUMN()+(-3), 1))*INDIRECT(ADDRESS(ROW()+(0), COLUMN()+(-1), 1)), 2)</f>
        <v>3749.39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5856.64</v>
      </c>
      <c r="G19" s="17">
        <f ca="1">ROUND(INDIRECT(ADDRESS(ROW()+(0), COLUMN()+(-3), 1))*INDIRECT(ADDRESS(ROW()+(0), COLUMN()+(-1), 1)), 2)</f>
        <v>6442.3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787.45</v>
      </c>
      <c r="G20" s="17">
        <f ca="1">ROUND(INDIRECT(ADDRESS(ROW()+(0), COLUMN()+(-3), 1))*INDIRECT(ADDRESS(ROW()+(0), COLUMN()+(-1), 1)), 2)</f>
        <v>826.82</v>
      </c>
    </row>
    <row r="21" spans="1:7" ht="45.00" thickBot="1" customHeight="1">
      <c r="A21" s="14" t="s">
        <v>47</v>
      </c>
      <c r="B21" s="14"/>
      <c r="C21" s="14" t="s">
        <v>48</v>
      </c>
      <c r="D21" s="15">
        <v>7.5</v>
      </c>
      <c r="E21" s="16" t="s">
        <v>49</v>
      </c>
      <c r="F21" s="17">
        <v>894.08</v>
      </c>
      <c r="G21" s="17">
        <f ca="1">ROUND(INDIRECT(ADDRESS(ROW()+(0), COLUMN()+(-3), 1))*INDIRECT(ADDRESS(ROW()+(0), COLUMN()+(-1), 1)), 2)</f>
        <v>6705.6</v>
      </c>
    </row>
    <row r="22" spans="1:7" ht="13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6874.95</v>
      </c>
      <c r="G22" s="17">
        <f ca="1">ROUND(INDIRECT(ADDRESS(ROW()+(0), COLUMN()+(-3), 1))*INDIRECT(ADDRESS(ROW()+(0), COLUMN()+(-1), 1)), 2)</f>
        <v>7218.7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0.032</v>
      </c>
      <c r="E23" s="16" t="s">
        <v>55</v>
      </c>
      <c r="F23" s="17">
        <v>1618.08</v>
      </c>
      <c r="G23" s="17">
        <f ca="1">ROUND(INDIRECT(ADDRESS(ROW()+(0), COLUMN()+(-3), 1))*INDIRECT(ADDRESS(ROW()+(0), COLUMN()+(-1), 1)), 2)</f>
        <v>51.78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0.311</v>
      </c>
      <c r="E24" s="16" t="s">
        <v>58</v>
      </c>
      <c r="F24" s="17">
        <v>1887.12</v>
      </c>
      <c r="G24" s="17">
        <f ca="1">ROUND(INDIRECT(ADDRESS(ROW()+(0), COLUMN()+(-3), 1))*INDIRECT(ADDRESS(ROW()+(0), COLUMN()+(-1), 1)), 2)</f>
        <v>586.89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0.808</v>
      </c>
      <c r="E25" s="16" t="s">
        <v>61</v>
      </c>
      <c r="F25" s="17">
        <v>1164.21</v>
      </c>
      <c r="G25" s="17">
        <f ca="1">ROUND(INDIRECT(ADDRESS(ROW()+(0), COLUMN()+(-3), 1))*INDIRECT(ADDRESS(ROW()+(0), COLUMN()+(-1), 1)), 2)</f>
        <v>940.68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0.162</v>
      </c>
      <c r="E26" s="16" t="s">
        <v>64</v>
      </c>
      <c r="F26" s="17">
        <v>1887.12</v>
      </c>
      <c r="G26" s="17">
        <f ca="1">ROUND(INDIRECT(ADDRESS(ROW()+(0), COLUMN()+(-3), 1))*INDIRECT(ADDRESS(ROW()+(0), COLUMN()+(-1), 1)), 2)</f>
        <v>305.71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0.162</v>
      </c>
      <c r="E27" s="16" t="s">
        <v>67</v>
      </c>
      <c r="F27" s="17">
        <v>1209.92</v>
      </c>
      <c r="G27" s="17">
        <f ca="1">ROUND(INDIRECT(ADDRESS(ROW()+(0), COLUMN()+(-3), 1))*INDIRECT(ADDRESS(ROW()+(0), COLUMN()+(-1), 1)), 2)</f>
        <v>196.01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0.058</v>
      </c>
      <c r="E28" s="16" t="s">
        <v>70</v>
      </c>
      <c r="F28" s="17">
        <v>1939.14</v>
      </c>
      <c r="G28" s="17">
        <f ca="1">ROUND(INDIRECT(ADDRESS(ROW()+(0), COLUMN()+(-3), 1))*INDIRECT(ADDRESS(ROW()+(0), COLUMN()+(-1), 1)), 2)</f>
        <v>112.47</v>
      </c>
    </row>
    <row r="29" spans="1:7" ht="13.50" thickBot="1" customHeight="1">
      <c r="A29" s="14" t="s">
        <v>71</v>
      </c>
      <c r="B29" s="14"/>
      <c r="C29" s="18" t="s">
        <v>72</v>
      </c>
      <c r="D29" s="19">
        <v>0.058</v>
      </c>
      <c r="E29" s="20" t="s">
        <v>73</v>
      </c>
      <c r="F29" s="21">
        <v>1209.92</v>
      </c>
      <c r="G29" s="21">
        <f ca="1">ROUND(INDIRECT(ADDRESS(ROW()+(0), COLUMN()+(-3), 1))*INDIRECT(ADDRESS(ROW()+(0), COLUMN()+(-1), 1)), 2)</f>
        <v>70.18</v>
      </c>
    </row>
    <row r="30" spans="1:7" ht="13.50" thickBot="1" customHeight="1">
      <c r="A30" s="18"/>
      <c r="B30" s="18"/>
      <c r="C30" s="5" t="s">
        <v>74</v>
      </c>
      <c r="D30" s="22">
        <v>2</v>
      </c>
      <c r="E30" s="23" t="s">
        <v>75</v>
      </c>
      <c r="F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62866.7</v>
      </c>
      <c r="G30" s="24">
        <f ca="1">ROUND(INDIRECT(ADDRESS(ROW()+(0), COLUMN()+(-3), 1))*INDIRECT(ADDRESS(ROW()+(0), COLUMN()+(-1), 1))/100, 2)</f>
        <v>1257.33</v>
      </c>
    </row>
    <row r="31" spans="1:7" ht="13.50" thickBot="1" customHeight="1">
      <c r="A31" s="25" t="s">
        <v>76</v>
      </c>
      <c r="B31" s="25"/>
      <c r="C31" s="26"/>
      <c r="D31" s="26"/>
      <c r="E31" s="27"/>
      <c r="F31" s="25" t="s">
        <v>77</v>
      </c>
      <c r="G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64124</v>
      </c>
    </row>
  </sheetData>
  <mergeCells count="2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D31"/>
  </mergeCells>
  <pageMargins left="0.147638" right="0.147638" top="0.206693" bottom="0.206693" header="0.0" footer="0.0"/>
  <pageSetup paperSize="9" orientation="portrait"/>
  <rowBreaks count="0" manualBreakCount="0">
    </rowBreaks>
</worksheet>
</file>