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<sst xmlns="http://schemas.openxmlformats.org/spreadsheetml/2006/main" count="66" uniqueCount="66">
  <si>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</si>
  <si>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ETE160</t>
  </si>
  <si>
    <t xml:space="preserve">m²</t>
  </si>
  <si>
    <t xml:space="preserve">Toiture terrasse chaude, accessible, avec revêtement de sol flottant isolant, type inversée. Imperméabilisation avec des membranes de polyoléfines,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</si>
  <si>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</si>
  <si>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</si>
  <si>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</si>
  <si>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</si>
  <si>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</si>
  <si>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</si>
  <si>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</si>
  <si>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</si>
  <si>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</si>
  <si>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</si>
  <si>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</si>
  <si>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</si>
  <si>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</si>
  <si>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</si>
  <si>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</si>
  <si>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</si>
  <si>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</si>
  <si>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</si>
  <si>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</si>
  <si>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</si>
  <si>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</si>
  <si>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</si>
  <si>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</si>
  <si>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</si>
  <si>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</si>
  <si>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</si>
  <si>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</si>
  <si>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</si>
  <si>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</si>
  <si>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</si>
  <si>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</si>
  <si>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</si>
  <si>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</si>
  <si>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</si>
  <si>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</si>
  <si>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</si>
  <si>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</si>
  <si>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</si>
  <si>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</si>
  <si>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</si>
  <si>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</si>
  <si>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</si>
  <si>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</si>
  <si>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</si>
  <si>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</si>
  <si>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</si>
  <si>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</si>
  <si>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</si>
  <si>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</si>
  <si>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</si>
  <si>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</si>
  <si>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</si>
  <si>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</si>
  <si>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</si>
  <si>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</si>
  <si>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</si>
  <si>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</si>
  <si>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</si>
  <si>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</si>
  <si>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</si>
  <si>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17.639,09F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</si>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</sst>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34.50" thickBot="1" customHeight="1">
      <c r="A16" s="14" t="s">
        <v>32</v>
      </c>
      <c r="B16" s="14"/>
      <c r="C16" s="14" t="s">
        <v>33</v>
      </c>
      <c r="D16" s="15">
        <v>4</v>
      </c>
      <c r="E16" s="16" t="s">
        <v>34</v>
      </c>
      <c r="F16" s="17">
        <v>492.23</v>
      </c>
      <c r="G16" s="17">
        <f ca="1">ROUND(INDIRECT(ADDRESS(ROW()+(0), COLUMN()+(-3), 1))*INDIRECT(ADDRESS(ROW()+(0), COLUMN()+(-1), 1)), 2)</f>
        <v>1968.92</v>
      </c>
    </row>
    <row r="17" spans="1:7" ht="34.50" thickBot="1" customHeight="1">
      <c r="A17" s="14" t="s">
        <v>35</v>
      </c>
      <c r="B17" s="14"/>
      <c r="C17" s="14" t="s">
        <v>36</v>
      </c>
      <c r="D17" s="15">
        <v>1.1</v>
      </c>
      <c r="E17" s="16" t="s">
        <v>37</v>
      </c>
      <c r="F17" s="17">
        <v>11081.7</v>
      </c>
      <c r="G17" s="17">
        <f ca="1">ROUND(INDIRECT(ADDRESS(ROW()+(0), COLUMN()+(-3), 1))*INDIRECT(ADDRESS(ROW()+(0), COLUMN()+(-1), 1)), 2)</f>
        <v>12189.9</v>
      </c>
    </row>
    <row r="18" spans="1:7" ht="34.50" thickBot="1" customHeight="1">
      <c r="A18" s="14" t="s">
        <v>38</v>
      </c>
      <c r="B18" s="14"/>
      <c r="C18" s="14" t="s">
        <v>39</v>
      </c>
      <c r="D18" s="15">
        <v>0.3</v>
      </c>
      <c r="E18" s="16" t="s">
        <v>40</v>
      </c>
      <c r="F18" s="17">
        <v>2109.56</v>
      </c>
      <c r="G18" s="17">
        <f ca="1">ROUND(INDIRECT(ADDRESS(ROW()+(0), COLUMN()+(-3), 1))*INDIRECT(ADDRESS(ROW()+(0), COLUMN()+(-1), 1)), 2)</f>
        <v>632.87</v>
      </c>
    </row>
    <row r="19" spans="1:7" ht="55.50" thickBot="1" customHeight="1">
      <c r="A19" s="14" t="s">
        <v>41</v>
      </c>
      <c r="B19" s="14"/>
      <c r="C19" s="14" t="s">
        <v>42</v>
      </c>
      <c r="D19" s="15">
        <v>1.05</v>
      </c>
      <c r="E19" s="16" t="s">
        <v>43</v>
      </c>
      <c r="F19" s="17">
        <v>787.45</v>
      </c>
      <c r="G19" s="17">
        <f ca="1">ROUND(INDIRECT(ADDRESS(ROW()+(0), COLUMN()+(-3), 1))*INDIRECT(ADDRESS(ROW()+(0), COLUMN()+(-1), 1)), 2)</f>
        <v>826.82</v>
      </c>
    </row>
    <row r="20" spans="1:7" ht="24.00" thickBot="1" customHeight="1">
      <c r="A20" s="14" t="s">
        <v>44</v>
      </c>
      <c r="B20" s="14"/>
      <c r="C20" s="14" t="s">
        <v>45</v>
      </c>
      <c r="D20" s="15">
        <v>1.05</v>
      </c>
      <c r="E20" s="16" t="s">
        <v>46</v>
      </c>
      <c r="F20" s="17">
        <v>21015</v>
      </c>
      <c r="G20" s="17">
        <f ca="1">ROUND(INDIRECT(ADDRESS(ROW()+(0), COLUMN()+(-3), 1))*INDIRECT(ADDRESS(ROW()+(0), COLUMN()+(-1), 1)), 2)</f>
        <v>22065.8</v>
      </c>
    </row>
    <row r="21" spans="1:7" ht="13.50" thickBot="1" customHeight="1">
      <c r="A21" s="14" t="s">
        <v>47</v>
      </c>
      <c r="B21" s="14"/>
      <c r="C21" s="14" t="s">
        <v>48</v>
      </c>
      <c r="D21" s="15">
        <v>0.032</v>
      </c>
      <c r="E21" s="16" t="s">
        <v>49</v>
      </c>
      <c r="F21" s="17">
        <v>1618.08</v>
      </c>
      <c r="G21" s="17">
        <f ca="1">ROUND(INDIRECT(ADDRESS(ROW()+(0), COLUMN()+(-3), 1))*INDIRECT(ADDRESS(ROW()+(0), COLUMN()+(-1), 1)), 2)</f>
        <v>51.78</v>
      </c>
    </row>
    <row r="22" spans="1:7" ht="13.50" thickBot="1" customHeight="1">
      <c r="A22" s="14" t="s">
        <v>50</v>
      </c>
      <c r="B22" s="14"/>
      <c r="C22" s="14" t="s">
        <v>51</v>
      </c>
      <c r="D22" s="15">
        <v>0.219</v>
      </c>
      <c r="E22" s="16" t="s">
        <v>52</v>
      </c>
      <c r="F22" s="17">
        <v>1887.12</v>
      </c>
      <c r="G22" s="17">
        <f ca="1">ROUND(INDIRECT(ADDRESS(ROW()+(0), COLUMN()+(-3), 1))*INDIRECT(ADDRESS(ROW()+(0), COLUMN()+(-1), 1)), 2)</f>
        <v>413.28</v>
      </c>
    </row>
    <row r="23" spans="1:7" ht="13.50" thickBot="1" customHeight="1">
      <c r="A23" s="14" t="s">
        <v>53</v>
      </c>
      <c r="B23" s="14"/>
      <c r="C23" s="14" t="s">
        <v>54</v>
      </c>
      <c r="D23" s="15">
        <v>0.531</v>
      </c>
      <c r="E23" s="16" t="s">
        <v>55</v>
      </c>
      <c r="F23" s="17">
        <v>1164.21</v>
      </c>
      <c r="G23" s="17">
        <f ca="1">ROUND(INDIRECT(ADDRESS(ROW()+(0), COLUMN()+(-3), 1))*INDIRECT(ADDRESS(ROW()+(0), COLUMN()+(-1), 1)), 2)</f>
        <v>618.2</v>
      </c>
    </row>
    <row r="24" spans="1:7" ht="13.50" thickBot="1" customHeight="1">
      <c r="A24" s="14" t="s">
        <v>56</v>
      </c>
      <c r="B24" s="14"/>
      <c r="C24" s="14" t="s">
        <v>57</v>
      </c>
      <c r="D24" s="15">
        <v>0.173</v>
      </c>
      <c r="E24" s="16" t="s">
        <v>58</v>
      </c>
      <c r="F24" s="17">
        <v>1887.12</v>
      </c>
      <c r="G24" s="17">
        <f ca="1">ROUND(INDIRECT(ADDRESS(ROW()+(0), COLUMN()+(-3), 1))*INDIRECT(ADDRESS(ROW()+(0), COLUMN()+(-1), 1)), 2)</f>
        <v>326.47</v>
      </c>
    </row>
    <row r="25" spans="1:7" ht="13.50" thickBot="1" customHeight="1">
      <c r="A25" s="14" t="s">
        <v>59</v>
      </c>
      <c r="B25" s="14"/>
      <c r="C25" s="18" t="s">
        <v>60</v>
      </c>
      <c r="D25" s="19">
        <v>0.173</v>
      </c>
      <c r="E25" s="20" t="s">
        <v>61</v>
      </c>
      <c r="F25" s="21">
        <v>1209.92</v>
      </c>
      <c r="G25" s="21">
        <f ca="1">ROUND(INDIRECT(ADDRESS(ROW()+(0), COLUMN()+(-3), 1))*INDIRECT(ADDRESS(ROW()+(0), COLUMN()+(-1), 1)), 2)</f>
        <v>209.32</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51467.9</v>
      </c>
      <c r="G26" s="24">
        <f ca="1">ROUND(INDIRECT(ADDRESS(ROW()+(0), COLUMN()+(-3), 1))*INDIRECT(ADDRESS(ROW()+(0), COLUMN()+(-1), 1))/100, 2)</f>
        <v>1029.36</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52497.3</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