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<sst xmlns="http://schemas.openxmlformats.org/spreadsheetml/2006/main" count="87" uniqueCount="87">
  <si>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</si>
  <si>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ETH340</t>
  </si>
  <si>
    <t xml:space="preserve">m²</t>
  </si>
  <si>
    <t xml:space="preserve">Toiture terrasse chaude, inaccessible, végétalisée extensive, de type conventionnel.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</si>
  <si>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conventionnelle,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IMPERMÉABILISATION: type monocouche, adhérée, constituée d'une membrane en bitume modifié par élastomère SBS, LBM(SBS)-50/G-FP, améliorée avec une membrane de bitume additif avec plastomère APP, LA-30-FV, totalement adhérées avec un chalumeau; COUCHE SÉPARATRICE SOUS PROTECTION: géotextile non tissé composé de fibres de polyester unies par aiguilletage, (200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</si>
  <si>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</si>
  <si>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</si>
  <si>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</si>
  <si>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</si>
  <si>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</si>
  <si>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</si>
  <si>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</si>
  <si>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</si>
  <si>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</si>
  <si>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</si>
  <si>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</si>
  <si>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</si>
  <si>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</si>
  <si>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</si>
  <si>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</si>
  <si>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</si>
  <si>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</si>
  <si>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</si>
  <si>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</si>
  <si>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</si>
  <si>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</si>
  <si>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</si>
  <si>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</si>
  <si>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</si>
  <si>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</si>
  <si>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</si>
  <si>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</si>
  <si>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</si>
  <si>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</si>
  <si>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</si>
  <si>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</si>
  <si>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</si>
  <si>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</si>
  <si>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</si>
  <si>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</si>
  <si>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</si>
  <si>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</si>
  <si>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</si>
  <si>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</si>
  <si>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</si>
  <si>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</si>
  <si>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</si>
  <si>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</si>
  <si>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</si>
  <si>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</si>
  <si>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</si>
  <si>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</si>
  <si>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</si>
  <si>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</si>
  <si>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</si>
  <si>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</si>
  <si>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</si>
  <si>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</si>
  <si>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</si>
  <si>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</si>
  <si>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</si>
  <si>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</si>
  <si>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</si>
  <si>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</si>
  <si>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</si>
  <si>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</si>
  <si>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</si>
  <si>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</si>
  <si>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</si>
  <si>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</si>
  <si>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</si>
  <si>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</si>
  <si>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</si>
  <si>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</si>
  <si>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</si>
  <si>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</si>
  <si>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</si>
  <si>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</si>
  <si>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</si>
  <si>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</si>
  <si>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</si>
  <si>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</si>
  <si>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</si>
  <si>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</si>
  <si>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</si>
  <si>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24.334,59F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</si>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</sst>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219.58</v>
      </c>
      <c r="H9" s="13">
        <f ca="1">ROUND(INDIRECT(ADDRESS(ROW()+(0), COLUMN()+(-3), 1))*INDIRECT(ADDRESS(ROW()+(0), COLUMN()+(-1), 1)), 2)</f>
        <v>658.74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91841.8</v>
      </c>
      <c r="H10" s="17">
        <f ca="1">ROUND(INDIRECT(ADDRESS(ROW()+(0), COLUMN()+(-3), 1))*INDIRECT(ADDRESS(ROW()+(0), COLUMN()+(-1), 1)), 2)</f>
        <v>9184.18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79178.7</v>
      </c>
      <c r="H11" s="17">
        <f ca="1">ROUND(INDIRECT(ADDRESS(ROW()+(0), COLUMN()+(-3), 1))*INDIRECT(ADDRESS(ROW()+(0), COLUMN()+(-1), 1)), 2)</f>
        <v>791.79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1133.14</v>
      </c>
      <c r="H12" s="17">
        <f ca="1">ROUND(INDIRECT(ADDRESS(ROW()+(0), COLUMN()+(-3), 1))*INDIRECT(ADDRESS(ROW()+(0), COLUMN()+(-1), 1)), 2)</f>
        <v>11.33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0.008</v>
      </c>
      <c r="F13" s="16" t="s">
        <v>25</v>
      </c>
      <c r="G13" s="17">
        <v>1054.78</v>
      </c>
      <c r="H13" s="17">
        <f ca="1">ROUND(INDIRECT(ADDRESS(ROW()+(0), COLUMN()+(-3), 1))*INDIRECT(ADDRESS(ROW()+(0), COLUMN()+(-1), 1)), 2)</f>
        <v>8.44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0.065</v>
      </c>
      <c r="F14" s="16" t="s">
        <v>28</v>
      </c>
      <c r="G14" s="17">
        <v>11441.2</v>
      </c>
      <c r="H14" s="17">
        <f ca="1">ROUND(INDIRECT(ADDRESS(ROW()+(0), COLUMN()+(-3), 1))*INDIRECT(ADDRESS(ROW()+(0), COLUMN()+(-1), 1)), 2)</f>
        <v>743.68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10</v>
      </c>
      <c r="F15" s="16" t="s">
        <v>31</v>
      </c>
      <c r="G15" s="17">
        <v>76.65</v>
      </c>
      <c r="H15" s="17">
        <f ca="1">ROUND(INDIRECT(ADDRESS(ROW()+(0), COLUMN()+(-3), 1))*INDIRECT(ADDRESS(ROW()+(0), COLUMN()+(-1), 1)), 2)</f>
        <v>766.5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1.05</v>
      </c>
      <c r="F16" s="16" t="s">
        <v>34</v>
      </c>
      <c r="G16" s="17">
        <v>16077.1</v>
      </c>
      <c r="H16" s="17">
        <f ca="1">ROUND(INDIRECT(ADDRESS(ROW()+(0), COLUMN()+(-3), 1))*INDIRECT(ADDRESS(ROW()+(0), COLUMN()+(-1), 1)), 2)</f>
        <v>16880.9</v>
      </c>
    </row>
    <row r="17" spans="1:8" ht="45.00" thickBot="1" customHeight="1">
      <c r="A17" s="14" t="s">
        <v>35</v>
      </c>
      <c r="B17" s="14"/>
      <c r="C17" s="14" t="s">
        <v>36</v>
      </c>
      <c r="D17" s="14"/>
      <c r="E17" s="15">
        <v>1.1</v>
      </c>
      <c r="F17" s="16" t="s">
        <v>37</v>
      </c>
      <c r="G17" s="17">
        <v>8760.36</v>
      </c>
      <c r="H17" s="17">
        <f ca="1">ROUND(INDIRECT(ADDRESS(ROW()+(0), COLUMN()+(-3), 1))*INDIRECT(ADDRESS(ROW()+(0), COLUMN()+(-1), 1)), 2)</f>
        <v>9636.4</v>
      </c>
    </row>
    <row r="18" spans="1:8" ht="34.50" thickBot="1" customHeight="1">
      <c r="A18" s="14" t="s">
        <v>38</v>
      </c>
      <c r="B18" s="14"/>
      <c r="C18" s="14" t="s">
        <v>39</v>
      </c>
      <c r="D18" s="14"/>
      <c r="E18" s="15">
        <v>1.1</v>
      </c>
      <c r="F18" s="16" t="s">
        <v>40</v>
      </c>
      <c r="G18" s="17">
        <v>2887.31</v>
      </c>
      <c r="H18" s="17">
        <f ca="1">ROUND(INDIRECT(ADDRESS(ROW()+(0), COLUMN()+(-3), 1))*INDIRECT(ADDRESS(ROW()+(0), COLUMN()+(-1), 1)), 2)</f>
        <v>3176.04</v>
      </c>
    </row>
    <row r="19" spans="1:8" ht="55.50" thickBot="1" customHeight="1">
      <c r="A19" s="14" t="s">
        <v>41</v>
      </c>
      <c r="B19" s="14"/>
      <c r="C19" s="14" t="s">
        <v>42</v>
      </c>
      <c r="D19" s="14"/>
      <c r="E19" s="15">
        <v>1.05</v>
      </c>
      <c r="F19" s="16" t="s">
        <v>43</v>
      </c>
      <c r="G19" s="17">
        <v>787.45</v>
      </c>
      <c r="H19" s="17">
        <f ca="1">ROUND(INDIRECT(ADDRESS(ROW()+(0), COLUMN()+(-3), 1))*INDIRECT(ADDRESS(ROW()+(0), COLUMN()+(-1), 1)), 2)</f>
        <v>826.82</v>
      </c>
    </row>
    <row r="20" spans="1:8" ht="55.50" thickBot="1" customHeight="1">
      <c r="A20" s="14" t="s">
        <v>44</v>
      </c>
      <c r="B20" s="14"/>
      <c r="C20" s="14" t="s">
        <v>45</v>
      </c>
      <c r="D20" s="14"/>
      <c r="E20" s="15">
        <v>1.05</v>
      </c>
      <c r="F20" s="16" t="s">
        <v>46</v>
      </c>
      <c r="G20" s="17">
        <v>7940.1</v>
      </c>
      <c r="H20" s="17">
        <f ca="1">ROUND(INDIRECT(ADDRESS(ROW()+(0), COLUMN()+(-3), 1))*INDIRECT(ADDRESS(ROW()+(0), COLUMN()+(-1), 1)), 2)</f>
        <v>8337.11</v>
      </c>
    </row>
    <row r="21" spans="1:8" ht="55.50" thickBot="1" customHeight="1">
      <c r="A21" s="14" t="s">
        <v>47</v>
      </c>
      <c r="B21" s="14"/>
      <c r="C21" s="14" t="s">
        <v>48</v>
      </c>
      <c r="D21" s="14"/>
      <c r="E21" s="15">
        <v>1.05</v>
      </c>
      <c r="F21" s="16" t="s">
        <v>49</v>
      </c>
      <c r="G21" s="17">
        <v>2165.48</v>
      </c>
      <c r="H21" s="17">
        <f ca="1">ROUND(INDIRECT(ADDRESS(ROW()+(0), COLUMN()+(-3), 1))*INDIRECT(ADDRESS(ROW()+(0), COLUMN()+(-1), 1)), 2)</f>
        <v>2273.75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60</v>
      </c>
      <c r="F22" s="16" t="s">
        <v>52</v>
      </c>
      <c r="G22" s="17">
        <v>101.43</v>
      </c>
      <c r="H22" s="17">
        <f ca="1">ROUND(INDIRECT(ADDRESS(ROW()+(0), COLUMN()+(-3), 1))*INDIRECT(ADDRESS(ROW()+(0), COLUMN()+(-1), 1)), 2)</f>
        <v>6085.8</v>
      </c>
    </row>
    <row r="23" spans="1:8" ht="24.00" thickBot="1" customHeight="1">
      <c r="A23" s="14" t="s">
        <v>53</v>
      </c>
      <c r="B23" s="14"/>
      <c r="C23" s="14" t="s">
        <v>54</v>
      </c>
      <c r="D23" s="14"/>
      <c r="E23" s="15">
        <v>50</v>
      </c>
      <c r="F23" s="16" t="s">
        <v>55</v>
      </c>
      <c r="G23" s="17">
        <v>142.98</v>
      </c>
      <c r="H23" s="17">
        <f ca="1">ROUND(INDIRECT(ADDRESS(ROW()+(0), COLUMN()+(-3), 1))*INDIRECT(ADDRESS(ROW()+(0), COLUMN()+(-1), 1)), 2)</f>
        <v>7149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0.032</v>
      </c>
      <c r="F24" s="16" t="s">
        <v>58</v>
      </c>
      <c r="G24" s="17">
        <v>1618.08</v>
      </c>
      <c r="H24" s="17">
        <f ca="1">ROUND(INDIRECT(ADDRESS(ROW()+(0), COLUMN()+(-3), 1))*INDIRECT(ADDRESS(ROW()+(0), COLUMN()+(-1), 1)), 2)</f>
        <v>51.78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0.104</v>
      </c>
      <c r="F25" s="16" t="s">
        <v>61</v>
      </c>
      <c r="G25" s="17">
        <v>1887.12</v>
      </c>
      <c r="H25" s="17">
        <f ca="1">ROUND(INDIRECT(ADDRESS(ROW()+(0), COLUMN()+(-3), 1))*INDIRECT(ADDRESS(ROW()+(0), COLUMN()+(-1), 1)), 2)</f>
        <v>196.26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0.473</v>
      </c>
      <c r="F26" s="16" t="s">
        <v>64</v>
      </c>
      <c r="G26" s="17">
        <v>1164.21</v>
      </c>
      <c r="H26" s="17">
        <f ca="1">ROUND(INDIRECT(ADDRESS(ROW()+(0), COLUMN()+(-3), 1))*INDIRECT(ADDRESS(ROW()+(0), COLUMN()+(-1), 1)), 2)</f>
        <v>550.67</v>
      </c>
    </row>
    <row r="27" spans="1:8" ht="13.50" thickBot="1" customHeight="1">
      <c r="A27" s="14" t="s">
        <v>65</v>
      </c>
      <c r="B27" s="14"/>
      <c r="C27" s="14" t="s">
        <v>66</v>
      </c>
      <c r="D27" s="14"/>
      <c r="E27" s="15">
        <v>0.277</v>
      </c>
      <c r="F27" s="16" t="s">
        <v>67</v>
      </c>
      <c r="G27" s="17">
        <v>1887.12</v>
      </c>
      <c r="H27" s="17">
        <f ca="1">ROUND(INDIRECT(ADDRESS(ROW()+(0), COLUMN()+(-3), 1))*INDIRECT(ADDRESS(ROW()+(0), COLUMN()+(-1), 1)), 2)</f>
        <v>522.73</v>
      </c>
    </row>
    <row r="28" spans="1:8" ht="13.50" thickBot="1" customHeight="1">
      <c r="A28" s="14" t="s">
        <v>68</v>
      </c>
      <c r="B28" s="14"/>
      <c r="C28" s="14" t="s">
        <v>69</v>
      </c>
      <c r="D28" s="14"/>
      <c r="E28" s="15">
        <v>0.277</v>
      </c>
      <c r="F28" s="16" t="s">
        <v>70</v>
      </c>
      <c r="G28" s="17">
        <v>1209.92</v>
      </c>
      <c r="H28" s="17">
        <f ca="1">ROUND(INDIRECT(ADDRESS(ROW()+(0), COLUMN()+(-3), 1))*INDIRECT(ADDRESS(ROW()+(0), COLUMN()+(-1), 1)), 2)</f>
        <v>335.15</v>
      </c>
    </row>
    <row r="29" spans="1:8" ht="13.50" thickBot="1" customHeight="1">
      <c r="A29" s="14" t="s">
        <v>71</v>
      </c>
      <c r="B29" s="14"/>
      <c r="C29" s="14" t="s">
        <v>72</v>
      </c>
      <c r="D29" s="14"/>
      <c r="E29" s="15">
        <v>0.058</v>
      </c>
      <c r="F29" s="16" t="s">
        <v>73</v>
      </c>
      <c r="G29" s="17">
        <v>1939.14</v>
      </c>
      <c r="H29" s="17">
        <f ca="1">ROUND(INDIRECT(ADDRESS(ROW()+(0), COLUMN()+(-3), 1))*INDIRECT(ADDRESS(ROW()+(0), COLUMN()+(-1), 1)), 2)</f>
        <v>112.47</v>
      </c>
    </row>
    <row r="30" spans="1:8" ht="13.50" thickBot="1" customHeight="1">
      <c r="A30" s="14" t="s">
        <v>74</v>
      </c>
      <c r="B30" s="14"/>
      <c r="C30" s="14" t="s">
        <v>75</v>
      </c>
      <c r="D30" s="14"/>
      <c r="E30" s="15">
        <v>0.058</v>
      </c>
      <c r="F30" s="16" t="s">
        <v>76</v>
      </c>
      <c r="G30" s="17">
        <v>1209.92</v>
      </c>
      <c r="H30" s="17">
        <f ca="1">ROUND(INDIRECT(ADDRESS(ROW()+(0), COLUMN()+(-3), 1))*INDIRECT(ADDRESS(ROW()+(0), COLUMN()+(-1), 1)), 2)</f>
        <v>70.18</v>
      </c>
    </row>
    <row r="31" spans="1:8" ht="13.50" thickBot="1" customHeight="1">
      <c r="A31" s="14" t="s">
        <v>77</v>
      </c>
      <c r="B31" s="14"/>
      <c r="C31" s="14" t="s">
        <v>78</v>
      </c>
      <c r="D31" s="14"/>
      <c r="E31" s="15">
        <v>0.061</v>
      </c>
      <c r="F31" s="16" t="s">
        <v>79</v>
      </c>
      <c r="G31" s="17">
        <v>1887.12</v>
      </c>
      <c r="H31" s="17">
        <f ca="1">ROUND(INDIRECT(ADDRESS(ROW()+(0), COLUMN()+(-3), 1))*INDIRECT(ADDRESS(ROW()+(0), COLUMN()+(-1), 1)), 2)</f>
        <v>115.11</v>
      </c>
    </row>
    <row r="32" spans="1:8" ht="13.50" thickBot="1" customHeight="1">
      <c r="A32" s="14" t="s">
        <v>80</v>
      </c>
      <c r="B32" s="14"/>
      <c r="C32" s="18" t="s">
        <v>81</v>
      </c>
      <c r="D32" s="18"/>
      <c r="E32" s="19">
        <v>0.061</v>
      </c>
      <c r="F32" s="20" t="s">
        <v>82</v>
      </c>
      <c r="G32" s="21">
        <v>1164.21</v>
      </c>
      <c r="H32" s="21">
        <f ca="1">ROUND(INDIRECT(ADDRESS(ROW()+(0), COLUMN()+(-3), 1))*INDIRECT(ADDRESS(ROW()+(0), COLUMN()+(-1), 1)), 2)</f>
        <v>71.02</v>
      </c>
    </row>
    <row r="33" spans="1:8" ht="13.50" thickBot="1" customHeight="1">
      <c r="A33" s="18"/>
      <c r="B33" s="18"/>
      <c r="C33" s="5" t="s">
        <v>83</v>
      </c>
      <c r="D33" s="5"/>
      <c r="E33" s="22">
        <v>2</v>
      </c>
      <c r="F33" s="23" t="s">
        <v>84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68555.9</v>
      </c>
      <c r="H33" s="24">
        <f ca="1">ROUND(INDIRECT(ADDRESS(ROW()+(0), COLUMN()+(-3), 1))*INDIRECT(ADDRESS(ROW()+(0), COLUMN()+(-1), 1))/100, 2)</f>
        <v>1371.12</v>
      </c>
    </row>
    <row r="34" spans="1:8" ht="13.50" thickBot="1" customHeight="1">
      <c r="A34" s="25" t="s">
        <v>85</v>
      </c>
      <c r="B34" s="25"/>
      <c r="C34" s="26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69927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