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<sst xmlns="http://schemas.openxmlformats.org/spreadsheetml/2006/main" count="30" uniqueCount="30">
  <si>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</si>
  <si>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ETS020</t>
  </si>
  <si>
    <t xml:space="preserve">m²</t>
  </si>
  <si>
    <t xml:space="preserve">Étanchéité liquide, pour la réparation de balcons et de terrasses. Système MasterSeal Balcony 1336 "MBCC de Sika".</t>
  </si>
  <si>
    <r>
      <rPr>
        <sz val="8.25"/>
        <color rgb="FF000000"/>
        <rFont val="Arial"/>
        <family val="2"/>
      </rPr>
      <t xml:space="preserve">Étanchéité liquide, pour la réparation de balcons et de terrasses, sur surface support en béton. Système MasterSeal Balcony 1336 "MBCC de Sika" constitué de couche de régularisation avec revêtement élastique imperméabilisant monocomposant, MasterSeal M 251 "MBCC de Sika", de couleur rouge RAL 3013, mélangé avec granulat de quartz naturel, MasterTop F1 "MBCC de Sika", comme charge minérale (avec une proportion de 1:0,5), application préalable de MasterSeal M 251 "MBCC de Sika", de couleur rouge RAL 3013, diluée avec un 2% de xylène; et scellement de l'imperméabilisation avec revêtement élastique imperméabilisant monocomposant, MasterSeal M 251 "MBCC de Sika", de couleur rouge RAL 3013.</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</si>
  <si>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</si>
  <si>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</si>
  <si>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</si>
  <si>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</si>
  <si>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</si>
  <si>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</si>
  <si>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mt15bas110b</t>
  </si>
  <si>
    <t xml:space="preserve">Revêtement élastique imperméabilisant monocomposant à base de résines de polyuréthane aliphatique avec un faible contenu en dissolvants, MasterSeal M 251 "MBCC de Sika", de couleur rouge RAL 3013, pour imperméabilisation des toitures et des balcons, avec résistance aux intempéries, au transit piéton, aux eaux agressives (eau de mer et eaux vannes), à plusieurs acides dilués, aux alcalis, aux huiles minérales et aux mazouts, selon NF EN 13813.</t>
  </si>
  <si>
    <t xml:space="preserve">kg</t>
  </si>
  <si>
    <t xml:space="preserve">mt15bas140a</t>
  </si>
  <si>
    <t xml:space="preserve">Dissolvant à base de xylène.</t>
  </si>
  <si>
    <t xml:space="preserve">l</t>
  </si>
  <si>
    <t xml:space="preserve">mt15bas130a</t>
  </si>
  <si>
    <t xml:space="preserve">Granulat de quartz naturel, MasterTop F1 "MBCC de Sika", de granulométrie comprise entre 0,18 et 0,3 mm, à utiliser comme charge minérale en combinaison avec des résines époxy ou polyuréthane.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</si>
  <si>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</si>
  <si>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</si>
  <si>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</si>
  <si>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</si>
  <si>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</si>
  <si>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</si>
  <si>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</si>
  <si>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</si>
  <si>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</si>
  <si>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1.150,98F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</si>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</sst>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1.2</v>
      </c>
      <c r="F9" s="11" t="s">
        <v>13</v>
      </c>
      <c r="G9" s="13">
        <v>22950.3</v>
      </c>
      <c r="H9" s="13">
        <f ca="1">ROUND(INDIRECT(ADDRESS(ROW()+(0), COLUMN()+(-3), 1))*INDIRECT(ADDRESS(ROW()+(0), COLUMN()+(-1), 1)), 2)</f>
        <v>27540.4</v>
      </c>
    </row>
    <row r="10" spans="1:8" ht="13.50" thickBot="1" customHeight="1">
      <c r="A10" s="14" t="s">
        <v>14</v>
      </c>
      <c r="B10" s="14"/>
      <c r="C10" s="14" t="s">
        <v>15</v>
      </c>
      <c r="D10" s="14"/>
      <c r="E10" s="15">
        <v>0.006</v>
      </c>
      <c r="F10" s="16" t="s">
        <v>16</v>
      </c>
      <c r="G10" s="17">
        <v>8388.62</v>
      </c>
      <c r="H10" s="17">
        <f ca="1">ROUND(INDIRECT(ADDRESS(ROW()+(0), COLUMN()+(-3), 1))*INDIRECT(ADDRESS(ROW()+(0), COLUMN()+(-1), 1)), 2)</f>
        <v>50.33</v>
      </c>
    </row>
    <row r="11" spans="1:8" ht="34.50" thickBot="1" customHeight="1">
      <c r="A11" s="14" t="s">
        <v>17</v>
      </c>
      <c r="B11" s="14"/>
      <c r="C11" s="14" t="s">
        <v>18</v>
      </c>
      <c r="D11" s="14"/>
      <c r="E11" s="15">
        <v>0.25</v>
      </c>
      <c r="F11" s="16" t="s">
        <v>19</v>
      </c>
      <c r="G11" s="17">
        <v>744.15</v>
      </c>
      <c r="H11" s="17">
        <f ca="1">ROUND(INDIRECT(ADDRESS(ROW()+(0), COLUMN()+(-3), 1))*INDIRECT(ADDRESS(ROW()+(0), COLUMN()+(-1), 1)), 2)</f>
        <v>186.04</v>
      </c>
    </row>
    <row r="12" spans="1:8" ht="13.50" thickBot="1" customHeight="1">
      <c r="A12" s="14" t="s">
        <v>20</v>
      </c>
      <c r="B12" s="14"/>
      <c r="C12" s="14" t="s">
        <v>21</v>
      </c>
      <c r="D12" s="14"/>
      <c r="E12" s="15">
        <v>0.14</v>
      </c>
      <c r="F12" s="16" t="s">
        <v>22</v>
      </c>
      <c r="G12" s="17">
        <v>1887.12</v>
      </c>
      <c r="H12" s="17">
        <f ca="1">ROUND(INDIRECT(ADDRESS(ROW()+(0), COLUMN()+(-3), 1))*INDIRECT(ADDRESS(ROW()+(0), COLUMN()+(-1), 1)), 2)</f>
        <v>264.2</v>
      </c>
    </row>
    <row r="13" spans="1:8" ht="13.50" thickBot="1" customHeight="1">
      <c r="A13" s="14" t="s">
        <v>23</v>
      </c>
      <c r="B13" s="14"/>
      <c r="C13" s="18" t="s">
        <v>24</v>
      </c>
      <c r="D13" s="18"/>
      <c r="E13" s="19">
        <v>0.14</v>
      </c>
      <c r="F13" s="20" t="s">
        <v>25</v>
      </c>
      <c r="G13" s="21">
        <v>1209.92</v>
      </c>
      <c r="H13" s="21">
        <f ca="1">ROUND(INDIRECT(ADDRESS(ROW()+(0), COLUMN()+(-3), 1))*INDIRECT(ADDRESS(ROW()+(0), COLUMN()+(-1), 1)), 2)</f>
        <v>169.39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28210.3</v>
      </c>
      <c r="H14" s="24">
        <f ca="1">ROUND(INDIRECT(ADDRESS(ROW()+(0), COLUMN()+(-3), 1))*INDIRECT(ADDRESS(ROW()+(0), COLUMN()+(-1), 1))/100, 2)</f>
        <v>564.21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28774.5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