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<sst xmlns="http://schemas.openxmlformats.org/spreadsheetml/2006/main" count="36" uniqueCount="36">
  <si>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</si>
  <si>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FSM070</t>
  </si>
  <si>
    <t xml:space="preserve">m²</t>
  </si>
  <si>
    <t xml:space="preserve">Revêtement de sol industriel, système MasterTop PG "MBCC de Sika".</t>
  </si>
  <si>
    <r>
      <rPr>
        <sz val="8.25"/>
        <color rgb="FF000000"/>
        <rFont val="Arial"/>
        <family val="2"/>
      </rPr>
      <t xml:space="preserve">Revêtement de sol industriel, réalisé sur base en béton durci, avec le système MasterTop 135 PG "MBCC de Sika", apte pour parkings, à l'intérieur, par application successive de: mortier, MasterEmaco P 200 "MBCC de Sika", comme pont d'adhérence, (2 kg/m²); couche de base de 10 mm d'épaisseur avec du mortier fluide à prise rapide, MasterTop 135 PG "MBCC de Sika", CT - C60 - F10 - A6, selon NF EN 13813, couleur grise (20 kg/m²) et finition superficielle via lissage et polissage mécaniques. Le prix ne comprend ni la surface support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</si>
  <si>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</si>
  <si>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</si>
  <si>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</si>
  <si>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</si>
  <si>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</si>
  <si>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</si>
  <si>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mt09reh010d</t>
  </si>
  <si>
    <t xml:space="preserve">Mortier, MasterEmaco P 200 "MBCC de Sika", à base de ciments spéciaux, résines et granulats sélectionnés, perméable à la vapeur d'eau et avec haute résistance aux cycles de gelée et de dégelée, comme pont d'adhérence pour matériaux cémenteux sur béton.</t>
  </si>
  <si>
    <t xml:space="preserve">kg</t>
  </si>
  <si>
    <t xml:space="preserve">mt09bnc015d</t>
  </si>
  <si>
    <t xml:space="preserve">Mortier fluide à prise rapide, MasterTop 135 PG "MBCC de Sika", CT - C60 - F10 - A6, selon NF EN 13813, couleur grise, composé de ciment et additifs, avec résistance aux sulfates, aux alcalis et à l'eau de mer et une résistance à l'abrasion selon la méthode Böhme NF EN 13892-3 de 6 cm³ / 50 cm².</t>
  </si>
  <si>
    <t xml:space="preserve">kg</t>
  </si>
  <si>
    <t xml:space="preserve">mq06pym020</t>
  </si>
  <si>
    <t xml:space="preserve">Mélangeuse-pompeuse pour mortiers autonivelants.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</si>
  <si>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</si>
  <si>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</si>
  <si>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</si>
  <si>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</si>
  <si>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</si>
  <si>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</si>
  <si>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</si>
  <si>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</si>
  <si>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</si>
  <si>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</si>
  <si>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</si>
  <si>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</si>
  <si>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</si>
  <si>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</si>
  <si>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</si>
  <si>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12.593,24F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</si>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</sst>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808.66</v>
      </c>
      <c r="H9" s="13">
        <f ca="1">ROUND(INDIRECT(ADDRESS(ROW()+(0), COLUMN()+(-3), 1))*INDIRECT(ADDRESS(ROW()+(0), COLUMN()+(-1), 1)), 2)</f>
        <v>1617.32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696.15</v>
      </c>
      <c r="H10" s="17">
        <f ca="1">ROUND(INDIRECT(ADDRESS(ROW()+(0), COLUMN()+(-3), 1))*INDIRECT(ADDRESS(ROW()+(0), COLUMN()+(-1), 1)), 2)</f>
        <v>13923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0.232</v>
      </c>
      <c r="F11" s="16" t="s">
        <v>19</v>
      </c>
      <c r="G11" s="17">
        <v>5118.77</v>
      </c>
      <c r="H11" s="17">
        <f ca="1">ROUND(INDIRECT(ADDRESS(ROW()+(0), COLUMN()+(-3), 1))*INDIRECT(ADDRESS(ROW()+(0), COLUMN()+(-1), 1)), 2)</f>
        <v>1187.55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0.29</v>
      </c>
      <c r="F12" s="16" t="s">
        <v>22</v>
      </c>
      <c r="G12" s="17">
        <v>2663.22</v>
      </c>
      <c r="H12" s="17">
        <f ca="1">ROUND(INDIRECT(ADDRESS(ROW()+(0), COLUMN()+(-3), 1))*INDIRECT(ADDRESS(ROW()+(0), COLUMN()+(-1), 1)), 2)</f>
        <v>772.33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6649.38</v>
      </c>
      <c r="H13" s="17">
        <f ca="1">ROUND(INDIRECT(ADDRESS(ROW()+(0), COLUMN()+(-3), 1))*INDIRECT(ADDRESS(ROW()+(0), COLUMN()+(-1), 1)), 2)</f>
        <v>1542.66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0.97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1830.51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0.97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1173.62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22047</v>
      </c>
      <c r="H16" s="24">
        <f ca="1">ROUND(INDIRECT(ADDRESS(ROW()+(0), COLUMN()+(-3), 1))*INDIRECT(ADDRESS(ROW()+(0), COLUMN()+(-1), 1))/100, 2)</f>
        <v>440.94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22487.9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