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<sst xmlns="http://schemas.openxmlformats.org/spreadsheetml/2006/main" count="30" uniqueCount="30">
  <si>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</si>
  <si>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GAE250</t>
  </si>
  <si>
    <t xml:space="preserve">m</t>
  </si>
  <si>
    <t xml:space="preserve">Mise en place des injecteurs externes, dans un fissure d'élément en béton.</t>
  </si>
  <si>
    <r>
      <rPr>
        <sz val="8.25"/>
        <color rgb="FF000000"/>
        <rFont val="Arial"/>
        <family val="2"/>
      </rPr>
      <t xml:space="preserve">Mise en place des injecteurs externes, tous les 30 cm, dans un fissure d'élément en béton, avec adhésif thixotropique à deux composants à base de résine époxy, MasterBrace ADH 1460 "MBCC de Sika", et le rebouchage superficiel de la fissure, avec le même matériau, afin d'éviter la fuite du lait pendant le processus d'injection. Le prix ne comprend pas l'injection de la résine.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</si>
  <si>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</si>
  <si>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</si>
  <si>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</si>
  <si>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</si>
  <si>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</si>
  <si>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</si>
  <si>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mt09reh121</t>
  </si>
  <si>
    <t xml:space="preserve">Couvercle injecteur externe.</t>
  </si>
  <si>
    <t xml:space="preserve">U</t>
  </si>
  <si>
    <t xml:space="preserve">mt09reh122</t>
  </si>
  <si>
    <t xml:space="preserve">Injecteur externe.</t>
  </si>
  <si>
    <t xml:space="preserve">U</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</si>
  <si>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</si>
  <si>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</si>
  <si>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</si>
  <si>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</si>
  <si>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</si>
  <si>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</si>
  <si>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</si>
  <si>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</si>
  <si>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</si>
  <si>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</si>
  <si>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</si>
  <si>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616,24F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</si>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</sst>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v>
      </c>
      <c r="F9" s="11" t="s">
        <v>13</v>
      </c>
      <c r="G9" s="13">
        <v>302.37</v>
      </c>
      <c r="H9" s="13">
        <f ca="1">ROUND(INDIRECT(ADDRESS(ROW()+(0), COLUMN()+(-3), 1))*INDIRECT(ADDRESS(ROW()+(0), COLUMN()+(-1), 1)), 2)</f>
        <v>907.11</v>
      </c>
    </row>
    <row r="10" spans="1:8" ht="13.50" thickBot="1" customHeight="1">
      <c r="A10" s="14" t="s">
        <v>14</v>
      </c>
      <c r="B10" s="14"/>
      <c r="C10" s="14" t="s">
        <v>15</v>
      </c>
      <c r="D10" s="14"/>
      <c r="E10" s="15">
        <v>3</v>
      </c>
      <c r="F10" s="16" t="s">
        <v>16</v>
      </c>
      <c r="G10" s="17">
        <v>984.46</v>
      </c>
      <c r="H10" s="17">
        <f ca="1">ROUND(INDIRECT(ADDRESS(ROW()+(0), COLUMN()+(-3), 1))*INDIRECT(ADDRESS(ROW()+(0), COLUMN()+(-1), 1)), 2)</f>
        <v>2953.38</v>
      </c>
    </row>
    <row r="11" spans="1:8" ht="34.50" thickBot="1" customHeight="1">
      <c r="A11" s="14" t="s">
        <v>17</v>
      </c>
      <c r="B11" s="14"/>
      <c r="C11" s="14" t="s">
        <v>18</v>
      </c>
      <c r="D11" s="14"/>
      <c r="E11" s="15">
        <v>0.375</v>
      </c>
      <c r="F11" s="16" t="s">
        <v>19</v>
      </c>
      <c r="G11" s="17">
        <v>8424.17</v>
      </c>
      <c r="H11" s="17">
        <f ca="1">ROUND(INDIRECT(ADDRESS(ROW()+(0), COLUMN()+(-3), 1))*INDIRECT(ADDRESS(ROW()+(0), COLUMN()+(-1), 1)), 2)</f>
        <v>3159.06</v>
      </c>
    </row>
    <row r="12" spans="1:8" ht="13.50" thickBot="1" customHeight="1">
      <c r="A12" s="14" t="s">
        <v>20</v>
      </c>
      <c r="B12" s="14"/>
      <c r="C12" s="14" t="s">
        <v>21</v>
      </c>
      <c r="D12" s="14"/>
      <c r="E12" s="15">
        <v>0.487</v>
      </c>
      <c r="F12" s="16" t="s">
        <v>22</v>
      </c>
      <c r="G12" s="17">
        <v>1887.12</v>
      </c>
      <c r="H12" s="17">
        <f ca="1">ROUND(INDIRECT(ADDRESS(ROW()+(0), COLUMN()+(-3), 1))*INDIRECT(ADDRESS(ROW()+(0), COLUMN()+(-1), 1)), 2)</f>
        <v>919.03</v>
      </c>
    </row>
    <row r="13" spans="1:8" ht="13.50" thickBot="1" customHeight="1">
      <c r="A13" s="14" t="s">
        <v>23</v>
      </c>
      <c r="B13" s="14"/>
      <c r="C13" s="18" t="s">
        <v>24</v>
      </c>
      <c r="D13" s="18"/>
      <c r="E13" s="19">
        <v>0.585</v>
      </c>
      <c r="F13" s="20" t="s">
        <v>25</v>
      </c>
      <c r="G13" s="21">
        <v>1183.25</v>
      </c>
      <c r="H13" s="21">
        <f ca="1">ROUND(INDIRECT(ADDRESS(ROW()+(0), COLUMN()+(-3), 1))*INDIRECT(ADDRESS(ROW()+(0), COLUMN()+(-1), 1)), 2)</f>
        <v>692.2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8630.78</v>
      </c>
      <c r="H14" s="24">
        <f ca="1">ROUND(INDIRECT(ADDRESS(ROW()+(0), COLUMN()+(-3), 1))*INDIRECT(ADDRESS(ROW()+(0), COLUMN()+(-1), 1))/100, 2)</f>
        <v>172.62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8803.4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