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<sst xmlns="http://schemas.openxmlformats.org/spreadsheetml/2006/main" count="27" uniqueCount="27">
  <si>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</si>
  <si>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GAE260</t>
  </si>
  <si>
    <t xml:space="preserve">m</t>
  </si>
  <si>
    <t xml:space="preserve">Mise en place des injecteurs internes, dans un fissure d'élément en béton.</t>
  </si>
  <si>
    <r>
      <rPr>
        <sz val="8.25"/>
        <color rgb="FF000000"/>
        <rFont val="Arial"/>
        <family val="2"/>
      </rPr>
      <t xml:space="preserve">Mise en place des injecteurs internes en polyéthylène, dans un fissure d'élément en béton, dans des trous de entre 6 et 25 mm de diamètre, sécants au plan de la fissure, réalisés en quinconce tous les 20 cm, et le rebouchage superficiel de la fissure avec adhésif thixotropique à deux composants à base de résine époxy, MasterBrace ADH 1460 "MBCC de Sika", afin d'éviter la fuite du lait pendant le processus d'injection. Le prix ne comprend pas l'injection de la résine.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</si>
  <si>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</si>
  <si>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</si>
  <si>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</si>
  <si>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</si>
  <si>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</si>
  <si>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</si>
  <si>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mt09reh123</t>
  </si>
  <si>
    <t xml:space="preserve">Injecteur interne, en polyéthylène.</t>
  </si>
  <si>
    <t xml:space="preserve">U</t>
  </si>
  <si>
    <t xml:space="preserve">mt09reh120d</t>
  </si>
  <si>
    <t xml:space="preserve">Adhésif thixotropique à deux composants à base de résine époxy, MasterBrace ADH 1460 "MBCC de Sika", pour l'union correcte du béton frais et du béton durci ou pour améliorer l'adhérence du béton durci et de l'acier, selon NF EN 1504-7.</t>
  </si>
  <si>
    <t xml:space="preserve">kg</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</si>
  <si>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</si>
  <si>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</si>
  <si>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</si>
  <si>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</si>
  <si>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</si>
  <si>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</si>
  <si>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</si>
  <si>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</si>
  <si>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192,23F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</si>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</sst>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70"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5</v>
      </c>
      <c r="F9" s="11" t="s">
        <v>13</v>
      </c>
      <c r="G9" s="13">
        <v>182.83</v>
      </c>
      <c r="H9" s="13">
        <f ca="1">ROUND(INDIRECT(ADDRESS(ROW()+(0), COLUMN()+(-3), 1))*INDIRECT(ADDRESS(ROW()+(0), COLUMN()+(-1), 1)), 2)</f>
        <v>914.15</v>
      </c>
    </row>
    <row r="10" spans="1:8" ht="34.50" thickBot="1" customHeight="1">
      <c r="A10" s="14" t="s">
        <v>14</v>
      </c>
      <c r="B10" s="14"/>
      <c r="C10" s="14" t="s">
        <v>15</v>
      </c>
      <c r="D10" s="14"/>
      <c r="E10" s="15">
        <v>0.2</v>
      </c>
      <c r="F10" s="16" t="s">
        <v>16</v>
      </c>
      <c r="G10" s="17">
        <v>8424.17</v>
      </c>
      <c r="H10" s="17">
        <f ca="1">ROUND(INDIRECT(ADDRESS(ROW()+(0), COLUMN()+(-3), 1))*INDIRECT(ADDRESS(ROW()+(0), COLUMN()+(-1), 1)), 2)</f>
        <v>1684.83</v>
      </c>
    </row>
    <row r="11" spans="1:8" ht="13.50" thickBot="1" customHeight="1">
      <c r="A11" s="14" t="s">
        <v>17</v>
      </c>
      <c r="B11" s="14"/>
      <c r="C11" s="14" t="s">
        <v>18</v>
      </c>
      <c r="D11" s="14"/>
      <c r="E11" s="15">
        <v>0.688</v>
      </c>
      <c r="F11" s="16" t="s">
        <v>19</v>
      </c>
      <c r="G11" s="17">
        <v>1887.12</v>
      </c>
      <c r="H11" s="17">
        <f ca="1">ROUND(INDIRECT(ADDRESS(ROW()+(0), COLUMN()+(-3), 1))*INDIRECT(ADDRESS(ROW()+(0), COLUMN()+(-1), 1)), 2)</f>
        <v>1298.34</v>
      </c>
    </row>
    <row r="12" spans="1:8" ht="13.50" thickBot="1" customHeight="1">
      <c r="A12" s="14" t="s">
        <v>20</v>
      </c>
      <c r="B12" s="14"/>
      <c r="C12" s="18" t="s">
        <v>21</v>
      </c>
      <c r="D12" s="18"/>
      <c r="E12" s="19">
        <v>0.688</v>
      </c>
      <c r="F12" s="20" t="s">
        <v>22</v>
      </c>
      <c r="G12" s="21">
        <v>1183.25</v>
      </c>
      <c r="H12" s="21">
        <f ca="1">ROUND(INDIRECT(ADDRESS(ROW()+(0), COLUMN()+(-3), 1))*INDIRECT(ADDRESS(ROW()+(0), COLUMN()+(-1), 1)), 2)</f>
        <v>814.08</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4711.4</v>
      </c>
      <c r="H13" s="24">
        <f ca="1">ROUND(INDIRECT(ADDRESS(ROW()+(0), COLUMN()+(-3), 1))*INDIRECT(ADDRESS(ROW()+(0), COLUMN()+(-1), 1))/100, 2)</f>
        <v>94.23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4805.63</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