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<sst xmlns="http://schemas.openxmlformats.org/spreadsheetml/2006/main" count="30" uniqueCount="30">
  <si>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</si>
  <si>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GAT010</t>
  </si>
  <si>
    <t xml:space="preserve">m</t>
  </si>
  <si>
    <t xml:space="preserve">Renfort d'un mur ou d'un poteau en béton armé, avec des lamelles en fibre de carbone MasterBrace "MBCC de Sika".</t>
  </si>
  <si>
    <r>
      <rPr>
        <sz val="8.25"/>
        <color rgb="FF000000"/>
        <rFont val="Arial"/>
        <family val="2"/>
      </rPr>
      <t xml:space="preserve">Renfort d'un mur ou d'un poteau en béton armé, par le système MasterBrace "MBCC de Sika", constitué de lamelle en fibre de carbone, MasterBrace LAM 170/3100 "MBCC de Sika", de 50 mm de largeur et 1,2 mm d'épaisseur, module d'élasticité 170000 N/mm², résistance à la traction 3100 MPa et allongement ultime 1,9%, placé avec MasterBrace ADH 4000 "MBCC de Sika" en appliquant une couche de 2 mm d'épaisseur sur le laminé avec spatule et une autre couche de 1 mm d'épaisseur sur la surface de contact avec l'élément porteur, préalablement imprimée avec MasterBrace P 3500 "MBCC de Sika", appliquée avec une brosse. Le prix ne comprend ni la préparation du support ni le revêtement.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</si>
  <si>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</si>
  <si>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</si>
  <si>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</si>
  <si>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</si>
  <si>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</si>
  <si>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</si>
  <si>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mt09reh420a</t>
  </si>
  <si>
    <t xml:space="preserve">Impression à deux composants à base de résine époxy sans dissolvants, MasterBrace P 3500 "MBCC de Sika", pour application à la brosse ou au rouleau sur l'élément structural à renforcer par des tissus ou des lamelles en fibre de carbone.</t>
  </si>
  <si>
    <t xml:space="preserve">kg</t>
  </si>
  <si>
    <t xml:space="preserve">mt09reh410a</t>
  </si>
  <si>
    <t xml:space="preserve">Lamelle en fibre de carbone, MasterBrace LAM 170/3100 "MBCC de Sika", de 50 mm de largeur et 1,2 mm d'épaisseur, module d'élasticité 170000 N/mm², résistance à la traction 3100 MPa et allongement ultime 1,9%, pour renfort des structures.</t>
  </si>
  <si>
    <t xml:space="preserve">m</t>
  </si>
  <si>
    <t xml:space="preserve">mt09reh440a</t>
  </si>
  <si>
    <t xml:space="preserve">Adhésif à deux composants à base de résine époxy, MasterBrace ADH 4000 "MBCC de Sika", pour application avec spatule sur l'élément structural à renforcer par lamelles en fibres de carbone, selon NF EN 1504-4.</t>
  </si>
  <si>
    <t xml:space="preserve">kg</t>
  </si>
  <si>
    <t xml:space="preserve">mo042</t>
  </si>
  <si>
    <t xml:space="preserve">Compagnon professionnel III/CP2 du béton.</t>
  </si>
  <si>
    <t xml:space="preserve">h</t>
  </si>
  <si>
    <t xml:space="preserve">mo089</t>
  </si>
  <si>
    <t xml:space="preserve">Ouvrier professionnel II/OP du béton.</t>
  </si>
  <si>
    <t xml:space="preserve">h</t>
  </si>
  <si>
    <t xml:space="preserve">Frais de chantier des unités d'ouvrage</t>
  </si>
  <si>
    <t xml:space="preserve">%</t>
  </si>
  <si>
    <t xml:space="preserve">Coût d'entretien décennal: 3.655,27F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</si>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</sst>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1.87" customWidth="1"/>
    <col min="4" max="4" width="76.50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0.013</v>
      </c>
      <c r="F9" s="11" t="s">
        <v>13</v>
      </c>
      <c r="G9" s="13">
        <v>17980.5</v>
      </c>
      <c r="H9" s="13">
        <f ca="1">ROUND(INDIRECT(ADDRESS(ROW()+(0), COLUMN()+(-3), 1))*INDIRECT(ADDRESS(ROW()+(0), COLUMN()+(-1), 1)), 2)</f>
        <v>233.75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1.1</v>
      </c>
      <c r="F10" s="16" t="s">
        <v>16</v>
      </c>
      <c r="G10" s="17">
        <v>13325.4</v>
      </c>
      <c r="H10" s="17">
        <f ca="1">ROUND(INDIRECT(ADDRESS(ROW()+(0), COLUMN()+(-3), 1))*INDIRECT(ADDRESS(ROW()+(0), COLUMN()+(-1), 1)), 2)</f>
        <v>14657.9</v>
      </c>
    </row>
    <row r="11" spans="1:8" ht="34.50" thickBot="1" customHeight="1">
      <c r="A11" s="14" t="s">
        <v>17</v>
      </c>
      <c r="B11" s="14"/>
      <c r="C11" s="14" t="s">
        <v>18</v>
      </c>
      <c r="D11" s="14"/>
      <c r="E11" s="15">
        <v>0.374</v>
      </c>
      <c r="F11" s="16" t="s">
        <v>19</v>
      </c>
      <c r="G11" s="17">
        <v>9457.85</v>
      </c>
      <c r="H11" s="17">
        <f ca="1">ROUND(INDIRECT(ADDRESS(ROW()+(0), COLUMN()+(-3), 1))*INDIRECT(ADDRESS(ROW()+(0), COLUMN()+(-1), 1)), 2)</f>
        <v>3537.24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0.26</v>
      </c>
      <c r="F12" s="16" t="s">
        <v>22</v>
      </c>
      <c r="G12" s="17">
        <v>1963.87</v>
      </c>
      <c r="H12" s="17">
        <f ca="1">ROUND(INDIRECT(ADDRESS(ROW()+(0), COLUMN()+(-3), 1))*INDIRECT(ADDRESS(ROW()+(0), COLUMN()+(-1), 1)), 2)</f>
        <v>510.61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0.26</v>
      </c>
      <c r="F13" s="20" t="s">
        <v>25</v>
      </c>
      <c r="G13" s="21">
        <v>1258.27</v>
      </c>
      <c r="H13" s="21">
        <f ca="1">ROUND(INDIRECT(ADDRESS(ROW()+(0), COLUMN()+(-3), 1))*INDIRECT(ADDRESS(ROW()+(0), COLUMN()+(-1), 1)), 2)</f>
        <v>327.15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19266.7</v>
      </c>
      <c r="H14" s="24">
        <f ca="1">ROUND(INDIRECT(ADDRESS(ROW()+(0), COLUMN()+(-3), 1))*INDIRECT(ADDRESS(ROW()+(0), COLUMN()+(-1), 1))/100, 2)</f>
        <v>385.33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19652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