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<sst xmlns="http://schemas.openxmlformats.org/spreadsheetml/2006/main" count="42" uniqueCount="42">
  <si>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</si>
  <si>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GAT030</t>
  </si>
  <si>
    <t xml:space="preserve">m</t>
  </si>
  <si>
    <t xml:space="preserve">Renfort du poteau en béton armé, par augmentation avec du béton armé.</t>
  </si>
  <si>
    <r>
      <rPr>
        <sz val="8.25"/>
        <color rgb="FF000000"/>
        <rFont val="Arial"/>
        <family val="2"/>
      </rPr>
      <t xml:space="preserve">Renfort de poteau en béton armé de 30x30 cm, par augmentation de la section en béton de 10 cm d'épaisseur sur toutes ses faces, avec béton armé, réalisé avec béton prêt à l'emploi BCN: CPJ-CEM II/A 32,5 - TP - B 30 - 5/15 - E: 2a - BA - P 18-305, coulage avec des moyens manuels, et acier Fe E 500, avec une quantité de 120 kg/m³, assemblage direct par adhésif; coulage avec des moyens manuels depuis le plancher de l'étage supérieur par des orifices réalisés préalablement; application préalable d'une couche continue d'adhésif thixotropique à deux composants à base de résine époxy, MasterBrace ADH 1460 "MBCC de Sika", sur la surface du béton durci. Le prix comprend le montage et le démontage du système de coffrage et le ferraillage de l'armature et la pose en coffrage ou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</si>
  <si>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</si>
  <si>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</si>
  <si>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</si>
  <si>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</si>
  <si>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</si>
  <si>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</si>
  <si>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mt09reh120d</t>
  </si>
  <si>
    <t xml:space="preserve">Adhésif thixotropique à deux composants à base de résine époxy, MasterBrace ADH 1460 "MBCC de Sika", pour l'union correcte du béton frais et du béton durci ou pour améliorer l'adhérence du béton durci et de l'acier, selon NF EN 1504-7.</t>
  </si>
  <si>
    <t xml:space="preserve">kg</t>
  </si>
  <si>
    <t xml:space="preserve">mt10haf040rbgg</t>
  </si>
  <si>
    <t xml:space="preserve">Béton prêt à l'emploi BCN: CPJ-CEM II/A 32,5 - TP - B 30 - 5/15 - E: 2a - BA - P 18-305.</t>
  </si>
  <si>
    <t xml:space="preserve">m³</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</si>
  <si>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</si>
  <si>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</si>
  <si>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</si>
  <si>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</si>
  <si>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</si>
  <si>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</si>
  <si>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mt08eup010b</t>
  </si>
  <si>
    <t xml:space="preserve">Tôle métallique de 50x50 cm, pour coffrage de poteaux en béton armé de section rectangulaire ou carrée, de jusqu'à 3 m de hauteur, y compris accessoires de montage.</t>
  </si>
  <si>
    <t xml:space="preserve">m²</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</si>
  <si>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</si>
  <si>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</si>
  <si>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</si>
  <si>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</si>
  <si>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</si>
  <si>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</si>
  <si>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</si>
  <si>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</si>
  <si>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</si>
  <si>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</si>
  <si>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</si>
  <si>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</si>
  <si>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</si>
  <si>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</si>
  <si>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3.407,56F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</si>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</sst>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0.85"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1.8</v>
      </c>
      <c r="F9" s="11" t="s">
        <v>13</v>
      </c>
      <c r="G9" s="13">
        <v>8424.17</v>
      </c>
      <c r="H9" s="13">
        <f ca="1">ROUND(INDIRECT(ADDRESS(ROW()+(0), COLUMN()+(-3), 1))*INDIRECT(ADDRESS(ROW()+(0), COLUMN()+(-1), 1)), 2)</f>
        <v>15163.5</v>
      </c>
    </row>
    <row r="10" spans="1:8" ht="13.50" thickBot="1" customHeight="1">
      <c r="A10" s="14" t="s">
        <v>14</v>
      </c>
      <c r="B10" s="14"/>
      <c r="C10" s="14"/>
      <c r="D10" s="14" t="s">
        <v>15</v>
      </c>
      <c r="E10" s="15">
        <v>0.168</v>
      </c>
      <c r="F10" s="16" t="s">
        <v>16</v>
      </c>
      <c r="G10" s="17">
        <v>78786.3</v>
      </c>
      <c r="H10" s="17">
        <f ca="1">ROUND(INDIRECT(ADDRESS(ROW()+(0), COLUMN()+(-3), 1))*INDIRECT(ADDRESS(ROW()+(0), COLUMN()+(-1), 1)), 2)</f>
        <v>13236.1</v>
      </c>
    </row>
    <row r="11" spans="1:8" ht="13.50" thickBot="1" customHeight="1">
      <c r="A11" s="14" t="s">
        <v>17</v>
      </c>
      <c r="B11" s="14"/>
      <c r="C11" s="14"/>
      <c r="D11" s="14" t="s">
        <v>18</v>
      </c>
      <c r="E11" s="15">
        <v>19.584</v>
      </c>
      <c r="F11" s="16" t="s">
        <v>19</v>
      </c>
      <c r="G11" s="17">
        <v>729.61</v>
      </c>
      <c r="H11" s="17">
        <f ca="1">ROUND(INDIRECT(ADDRESS(ROW()+(0), COLUMN()+(-3), 1))*INDIRECT(ADDRESS(ROW()+(0), COLUMN()+(-1), 1)), 2)</f>
        <v>14288.7</v>
      </c>
    </row>
    <row r="12" spans="1:8" ht="13.50" thickBot="1" customHeight="1">
      <c r="A12" s="14" t="s">
        <v>20</v>
      </c>
      <c r="B12" s="14"/>
      <c r="C12" s="14"/>
      <c r="D12" s="14" t="s">
        <v>21</v>
      </c>
      <c r="E12" s="15">
        <v>0.134</v>
      </c>
      <c r="F12" s="16" t="s">
        <v>22</v>
      </c>
      <c r="G12" s="17">
        <v>1054.78</v>
      </c>
      <c r="H12" s="17">
        <f ca="1">ROUND(INDIRECT(ADDRESS(ROW()+(0), COLUMN()+(-3), 1))*INDIRECT(ADDRESS(ROW()+(0), COLUMN()+(-1), 1)), 2)</f>
        <v>141.34</v>
      </c>
    </row>
    <row r="13" spans="1:8" ht="24.00" thickBot="1" customHeight="1">
      <c r="A13" s="14" t="s">
        <v>23</v>
      </c>
      <c r="B13" s="14"/>
      <c r="C13" s="14"/>
      <c r="D13" s="14" t="s">
        <v>24</v>
      </c>
      <c r="E13" s="15">
        <v>0.024</v>
      </c>
      <c r="F13" s="16" t="s">
        <v>25</v>
      </c>
      <c r="G13" s="17">
        <v>33752.9</v>
      </c>
      <c r="H13" s="17">
        <f ca="1">ROUND(INDIRECT(ADDRESS(ROW()+(0), COLUMN()+(-3), 1))*INDIRECT(ADDRESS(ROW()+(0), COLUMN()+(-1), 1)), 2)</f>
        <v>810.07</v>
      </c>
    </row>
    <row r="14" spans="1:8" ht="13.50" thickBot="1" customHeight="1">
      <c r="A14" s="14" t="s">
        <v>26</v>
      </c>
      <c r="B14" s="14"/>
      <c r="C14" s="14"/>
      <c r="D14" s="14" t="s">
        <v>27</v>
      </c>
      <c r="E14" s="15">
        <v>0.18</v>
      </c>
      <c r="F14" s="16" t="s">
        <v>28</v>
      </c>
      <c r="G14" s="17">
        <v>1963.87</v>
      </c>
      <c r="H14" s="17">
        <f ca="1">ROUND(INDIRECT(ADDRESS(ROW()+(0), COLUMN()+(-3), 1))*INDIRECT(ADDRESS(ROW()+(0), COLUMN()+(-1), 1)), 2)</f>
        <v>353.5</v>
      </c>
    </row>
    <row r="15" spans="1:8" ht="13.50" thickBot="1" customHeight="1">
      <c r="A15" s="14" t="s">
        <v>29</v>
      </c>
      <c r="B15" s="14"/>
      <c r="C15" s="14"/>
      <c r="D15" s="14" t="s">
        <v>30</v>
      </c>
      <c r="E15" s="15">
        <v>0.2</v>
      </c>
      <c r="F15" s="16" t="s">
        <v>31</v>
      </c>
      <c r="G15" s="17">
        <v>1258.27</v>
      </c>
      <c r="H15" s="17">
        <f ca="1">ROUND(INDIRECT(ADDRESS(ROW()+(0), COLUMN()+(-3), 1))*INDIRECT(ADDRESS(ROW()+(0), COLUMN()+(-1), 1)), 2)</f>
        <v>251.65</v>
      </c>
    </row>
    <row r="16" spans="1:8" ht="13.50" thickBot="1" customHeight="1">
      <c r="A16" s="14" t="s">
        <v>32</v>
      </c>
      <c r="B16" s="14"/>
      <c r="C16" s="14"/>
      <c r="D16" s="14" t="s">
        <v>33</v>
      </c>
      <c r="E16" s="15">
        <v>1.214</v>
      </c>
      <c r="F16" s="16" t="s">
        <v>34</v>
      </c>
      <c r="G16" s="17">
        <v>1963.87</v>
      </c>
      <c r="H16" s="17">
        <f ca="1">ROUND(INDIRECT(ADDRESS(ROW()+(0), COLUMN()+(-3), 1))*INDIRECT(ADDRESS(ROW()+(0), COLUMN()+(-1), 1)), 2)</f>
        <v>2384.14</v>
      </c>
    </row>
    <row r="17" spans="1:8" ht="13.50" thickBot="1" customHeight="1">
      <c r="A17" s="14" t="s">
        <v>35</v>
      </c>
      <c r="B17" s="14"/>
      <c r="C17" s="14"/>
      <c r="D17" s="18" t="s">
        <v>36</v>
      </c>
      <c r="E17" s="19">
        <v>0.871</v>
      </c>
      <c r="F17" s="20" t="s">
        <v>37</v>
      </c>
      <c r="G17" s="21">
        <v>1258.27</v>
      </c>
      <c r="H17" s="21">
        <f ca="1">ROUND(INDIRECT(ADDRESS(ROW()+(0), COLUMN()+(-3), 1))*INDIRECT(ADDRESS(ROW()+(0), COLUMN()+(-1), 1)), 2)</f>
        <v>1095.95</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47724.9</v>
      </c>
      <c r="H18" s="24">
        <f ca="1">ROUND(INDIRECT(ADDRESS(ROW()+(0), COLUMN()+(-3), 1))*INDIRECT(ADDRESS(ROW()+(0), COLUMN()+(-1), 1))/100, 2)</f>
        <v>954.5</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48679.4</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