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<sst xmlns="http://schemas.openxmlformats.org/spreadsheetml/2006/main" count="32" uniqueCount="32">
  <si>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</si>
  <si>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GSM030</t>
  </si>
  <si>
    <t xml:space="preserve">m²</t>
  </si>
  <si>
    <t xml:space="preserve">Système de coffrage pour réalisation d'une ouverture dans un mur de sous-sol.</t>
  </si>
  <si>
    <r>
      <rPr>
        <sz val="8.25"/>
        <color rgb="FF000000"/>
        <rFont val="Arial"/>
        <family val="2"/>
      </rPr>
      <t xml:space="preserve">Montage et démontage de système de coffrage réalisé avec planches en bois, amortissables en 4 utilisations, pour réalisation d'une ouverture dans un mur en béton armé, de jusqu'à 3 m de hauteur et surface plane, pour le soutènement des terres. Comprend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</si>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</sst>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0.035</v>
      </c>
      <c r="F9" s="11" t="s">
        <v>13</v>
      </c>
      <c r="G9" s="13">
        <v>270727</v>
      </c>
      <c r="H9" s="13">
        <f ca="1">ROUND(INDIRECT(ADDRESS(ROW()+(0), COLUMN()+(-3), 1))*INDIRECT(ADDRESS(ROW()+(0), COLUMN()+(-1), 1)), 2)</f>
        <v>9475.43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126.57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6152.88</v>
      </c>
      <c r="H11" s="17">
        <f ca="1">ROUND(INDIRECT(ADDRESS(ROW()+(0), COLUMN()+(-3), 1))*INDIRECT(ADDRESS(ROW()+(0), COLUMN()+(-1), 1)), 2)</f>
        <v>246.12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1307.93</v>
      </c>
      <c r="H12" s="17">
        <f ca="1">ROUND(INDIRECT(ADDRESS(ROW()+(0), COLUMN()+(-3), 1))*INDIRECT(ADDRESS(ROW()+(0), COLUMN()+(-1), 1)), 2)</f>
        <v>39.24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0.627</v>
      </c>
      <c r="F13" s="16" t="s">
        <v>25</v>
      </c>
      <c r="G13" s="17">
        <v>1963.87</v>
      </c>
      <c r="H13" s="17">
        <f ca="1">ROUND(INDIRECT(ADDRESS(ROW()+(0), COLUMN()+(-3), 1))*INDIRECT(ADDRESS(ROW()+(0), COLUMN()+(-1), 1)), 2)</f>
        <v>1231.35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0.689</v>
      </c>
      <c r="F14" s="20" t="s">
        <v>28</v>
      </c>
      <c r="G14" s="21">
        <v>1258.27</v>
      </c>
      <c r="H14" s="21">
        <f ca="1">ROUND(INDIRECT(ADDRESS(ROW()+(0), COLUMN()+(-3), 1))*INDIRECT(ADDRESS(ROW()+(0), COLUMN()+(-1), 1)), 2)</f>
        <v>866.95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11985.7</v>
      </c>
      <c r="H15" s="24">
        <f ca="1">ROUND(INDIRECT(ADDRESS(ROW()+(0), COLUMN()+(-3), 1))*INDIRECT(ADDRESS(ROW()+(0), COLUMN()+(-1), 1))/100, 2)</f>
        <v>239.71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12225.4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