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<sst xmlns="http://schemas.openxmlformats.org/spreadsheetml/2006/main" count="30" uniqueCount="30">
  <si>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</si>
  <si>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AAA020</t>
  </si>
  <si>
    <t xml:space="preserve">m</t>
  </si>
  <si>
    <t xml:space="preserve">Caniveau en polypropylène.</t>
  </si>
  <si>
    <r>
      <rPr>
        <sz val="8.25"/>
        <color rgb="FF000000"/>
        <rFont val="Arial"/>
        <family val="2"/>
      </rPr>
      <t xml:space="preserve">Caniveau préfabriqué de drainage pour utilisation publique en polypropylène, avec renfort latéral en acier galvanisé, de 1000 mm de longueur, 200 mm de largeur et 240 mm de hauteur, avec grille en fonte ductile classe D-400 selon NF EN 1433 et NF EN 124. Le prix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</si>
  <si>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</si>
  <si>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</si>
  <si>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</si>
  <si>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</si>
  <si>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</si>
  <si>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</si>
  <si>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mt10hmf040qahd</t>
  </si>
  <si>
    <t xml:space="preserve">Béton non armé prêt à l'emploi BCN: CPJ-CEM II/A 32,5 - TP - B 25 - 15/25 - E: 1 - NA - P 18-305.</t>
  </si>
  <si>
    <t xml:space="preserve">m³</t>
  </si>
  <si>
    <t xml:space="preserve">mt11cap020rf</t>
  </si>
  <si>
    <t xml:space="preserve">Caniveau préfabriqué de drainage pour utilisation publique en polypropylène, avec renfort latéral en acier galvanisé, de 1000 mm de longueur, 200 mm de largeur et 240 mm de hauteur, avec grille en fonte ductile classe D-400 selon NF EN 1433 et NF EN 124, y compris les pièces spéciales.</t>
  </si>
  <si>
    <t xml:space="preserve">U</t>
  </si>
  <si>
    <t xml:space="preserve">mt11pvj020f</t>
  </si>
  <si>
    <t xml:space="preserve">Siphon en ligne en PVC, "JIMTEN", couleur grise, démontable, avec assemblage mâle/femelle, de 160 mm de diamètre.</t>
  </si>
  <si>
    <t xml:space="preserve">U</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</si>
  <si>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</si>
  <si>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</si>
  <si>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</si>
  <si>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</si>
  <si>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</si>
  <si>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</si>
  <si>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</si>
  <si>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</si>
  <si>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20.493,25F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</si>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</sst>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5.61" customWidth="1"/>
    <col min="3" max="3" width="1.36" customWidth="1"/>
    <col min="4" max="4" width="73.95"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0.156</v>
      </c>
      <c r="F9" s="11" t="s">
        <v>13</v>
      </c>
      <c r="G9" s="13">
        <v>72568.3</v>
      </c>
      <c r="H9" s="13">
        <f ca="1">ROUND(INDIRECT(ADDRESS(ROW()+(0), COLUMN()+(-3), 1))*INDIRECT(ADDRESS(ROW()+(0), COLUMN()+(-1), 1)), 2)</f>
        <v>11320.7</v>
      </c>
    </row>
    <row r="10" spans="1:8" ht="45.00" thickBot="1" customHeight="1">
      <c r="A10" s="14" t="s">
        <v>14</v>
      </c>
      <c r="B10" s="14"/>
      <c r="C10" s="14"/>
      <c r="D10" s="14" t="s">
        <v>15</v>
      </c>
      <c r="E10" s="15">
        <v>1</v>
      </c>
      <c r="F10" s="16" t="s">
        <v>16</v>
      </c>
      <c r="G10" s="17">
        <v>367131</v>
      </c>
      <c r="H10" s="17">
        <f ca="1">ROUND(INDIRECT(ADDRESS(ROW()+(0), COLUMN()+(-3), 1))*INDIRECT(ADDRESS(ROW()+(0), COLUMN()+(-1), 1)), 2)</f>
        <v>367131</v>
      </c>
    </row>
    <row r="11" spans="1:8" ht="24.00" thickBot="1" customHeight="1">
      <c r="A11" s="14" t="s">
        <v>17</v>
      </c>
      <c r="B11" s="14"/>
      <c r="C11" s="14"/>
      <c r="D11" s="14" t="s">
        <v>18</v>
      </c>
      <c r="E11" s="15">
        <v>0.2</v>
      </c>
      <c r="F11" s="16" t="s">
        <v>19</v>
      </c>
      <c r="G11" s="17">
        <v>111217</v>
      </c>
      <c r="H11" s="17">
        <f ca="1">ROUND(INDIRECT(ADDRESS(ROW()+(0), COLUMN()+(-3), 1))*INDIRECT(ADDRESS(ROW()+(0), COLUMN()+(-1), 1)), 2)</f>
        <v>22243.4</v>
      </c>
    </row>
    <row r="12" spans="1:8" ht="13.50" thickBot="1" customHeight="1">
      <c r="A12" s="14" t="s">
        <v>20</v>
      </c>
      <c r="B12" s="14"/>
      <c r="C12" s="14"/>
      <c r="D12" s="14" t="s">
        <v>21</v>
      </c>
      <c r="E12" s="15">
        <v>0.455</v>
      </c>
      <c r="F12" s="16" t="s">
        <v>22</v>
      </c>
      <c r="G12" s="17">
        <v>1887.12</v>
      </c>
      <c r="H12" s="17">
        <f ca="1">ROUND(INDIRECT(ADDRESS(ROW()+(0), COLUMN()+(-3), 1))*INDIRECT(ADDRESS(ROW()+(0), COLUMN()+(-1), 1)), 2)</f>
        <v>858.64</v>
      </c>
    </row>
    <row r="13" spans="1:8" ht="13.50" thickBot="1" customHeight="1">
      <c r="A13" s="14" t="s">
        <v>23</v>
      </c>
      <c r="B13" s="14"/>
      <c r="C13" s="14"/>
      <c r="D13" s="18" t="s">
        <v>24</v>
      </c>
      <c r="E13" s="19">
        <v>0.227</v>
      </c>
      <c r="F13" s="20" t="s">
        <v>25</v>
      </c>
      <c r="G13" s="21">
        <v>1209.92</v>
      </c>
      <c r="H13" s="21">
        <f ca="1">ROUND(INDIRECT(ADDRESS(ROW()+(0), COLUMN()+(-3), 1))*INDIRECT(ADDRESS(ROW()+(0), COLUMN()+(-1), 1)), 2)</f>
        <v>274.65</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401828</v>
      </c>
      <c r="H14" s="24">
        <f ca="1">ROUND(INDIRECT(ADDRESS(ROW()+(0), COLUMN()+(-3), 1))*INDIRECT(ADDRESS(ROW()+(0), COLUMN()+(-1), 1))/100, 2)</f>
        <v>8036.57</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409865</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